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A1418_Publi\OIB\01_Partie_Collecte\01_OIB\05_Documentation_de_reference\01_Notice_explicative_déclarants\"/>
    </mc:Choice>
  </mc:AlternateContent>
  <bookViews>
    <workbookView xWindow="12360" yWindow="105" windowWidth="12735" windowHeight="11835" tabRatio="770"/>
  </bookViews>
  <sheets>
    <sheet name="Questionnaire OIB S2" sheetId="1" r:id="rId1"/>
    <sheet name="Data S2" sheetId="6" r:id="rId2"/>
  </sheets>
  <definedNames>
    <definedName name="_xlnm.Print_Area" localSheetId="0">'Questionnaire OIB S2'!$A$1:$E$473</definedName>
  </definedNames>
  <calcPr calcId="162913"/>
</workbook>
</file>

<file path=xl/calcChain.xml><?xml version="1.0" encoding="utf-8"?>
<calcChain xmlns="http://schemas.openxmlformats.org/spreadsheetml/2006/main">
  <c r="E470" i="1" l="1"/>
  <c r="D470" i="1"/>
  <c r="E466" i="1"/>
  <c r="D466" i="1"/>
  <c r="E462" i="1"/>
  <c r="D462" i="1"/>
  <c r="E458" i="1"/>
  <c r="D458" i="1"/>
  <c r="E454" i="1"/>
  <c r="D454" i="1"/>
  <c r="E450" i="1"/>
  <c r="D450" i="1"/>
  <c r="E446" i="1"/>
  <c r="D446" i="1"/>
  <c r="E442" i="1"/>
  <c r="D442" i="1"/>
  <c r="E438" i="1"/>
  <c r="D438" i="1"/>
  <c r="E434" i="1"/>
  <c r="D434" i="1"/>
  <c r="E430" i="1"/>
  <c r="D430" i="1"/>
  <c r="E426" i="1"/>
  <c r="D426" i="1"/>
  <c r="E422" i="1"/>
  <c r="D422" i="1"/>
  <c r="E418" i="1"/>
  <c r="D418" i="1"/>
  <c r="E414" i="1"/>
  <c r="D414" i="1"/>
  <c r="E410" i="1"/>
  <c r="D410" i="1"/>
  <c r="E406" i="1"/>
  <c r="D406" i="1"/>
  <c r="E402" i="1"/>
  <c r="D402" i="1"/>
  <c r="E398" i="1"/>
  <c r="D398" i="1"/>
  <c r="E394" i="1"/>
  <c r="D394" i="1"/>
  <c r="E390" i="1"/>
  <c r="D390" i="1"/>
  <c r="E386" i="1"/>
  <c r="D386" i="1"/>
  <c r="E382" i="1"/>
  <c r="D382" i="1"/>
  <c r="E378" i="1"/>
  <c r="D378" i="1"/>
  <c r="E374" i="1"/>
  <c r="D374" i="1"/>
  <c r="E370" i="1"/>
  <c r="D370" i="1"/>
  <c r="E366" i="1"/>
  <c r="D366" i="1"/>
  <c r="E362" i="1"/>
  <c r="D362" i="1"/>
  <c r="E358" i="1"/>
  <c r="D358" i="1"/>
  <c r="E354" i="1"/>
  <c r="D354" i="1"/>
  <c r="E350" i="1"/>
  <c r="D350" i="1"/>
  <c r="E346" i="1"/>
  <c r="D346" i="1"/>
  <c r="E342" i="1"/>
  <c r="D342" i="1"/>
  <c r="E338" i="1"/>
  <c r="D338" i="1"/>
  <c r="E334" i="1"/>
  <c r="D334" i="1"/>
  <c r="E330" i="1"/>
  <c r="D330" i="1"/>
  <c r="E326" i="1"/>
  <c r="D326" i="1"/>
  <c r="E322" i="1"/>
  <c r="D322" i="1"/>
  <c r="E318" i="1"/>
  <c r="D318" i="1"/>
  <c r="E314" i="1"/>
  <c r="D314" i="1"/>
  <c r="E310" i="1"/>
  <c r="D310" i="1"/>
  <c r="E306" i="1"/>
  <c r="D306" i="1"/>
  <c r="E302" i="1"/>
  <c r="D302" i="1"/>
  <c r="E298" i="1"/>
  <c r="D298" i="1"/>
  <c r="E294" i="1"/>
  <c r="D294" i="1"/>
  <c r="E290" i="1"/>
  <c r="D290" i="1"/>
  <c r="E286" i="1"/>
  <c r="D286" i="1"/>
  <c r="E282" i="1"/>
  <c r="D282" i="1"/>
  <c r="E278" i="1"/>
  <c r="D278" i="1"/>
  <c r="E274" i="1"/>
  <c r="D274" i="1"/>
  <c r="E270" i="1"/>
  <c r="D270" i="1"/>
  <c r="E266" i="1"/>
  <c r="D266" i="1"/>
  <c r="E262" i="1"/>
  <c r="D262" i="1"/>
  <c r="E258" i="1"/>
  <c r="D258" i="1"/>
  <c r="E254" i="1"/>
  <c r="D254" i="1"/>
  <c r="E250" i="1"/>
  <c r="D250" i="1"/>
  <c r="E246" i="1"/>
  <c r="D246" i="1"/>
  <c r="E242" i="1"/>
  <c r="D242" i="1"/>
  <c r="E238" i="1"/>
  <c r="D238" i="1"/>
  <c r="E234" i="1"/>
  <c r="D234" i="1"/>
  <c r="E230" i="1"/>
  <c r="D230" i="1"/>
  <c r="E226" i="1"/>
  <c r="D226" i="1"/>
  <c r="E222" i="1"/>
  <c r="D222" i="1"/>
  <c r="E218" i="1"/>
  <c r="D218" i="1"/>
  <c r="E214" i="1"/>
  <c r="D214" i="1"/>
  <c r="E210" i="1"/>
  <c r="D210" i="1"/>
  <c r="E206" i="1"/>
  <c r="D206" i="1"/>
  <c r="E202" i="1"/>
  <c r="D202" i="1"/>
  <c r="E198" i="1"/>
  <c r="D198" i="1"/>
  <c r="E194" i="1"/>
  <c r="D194" i="1"/>
  <c r="E190" i="1"/>
  <c r="D190" i="1"/>
  <c r="E186" i="1"/>
  <c r="D186" i="1"/>
  <c r="E182" i="1"/>
  <c r="D182" i="1"/>
  <c r="E178" i="1"/>
  <c r="D178" i="1"/>
  <c r="E174" i="1"/>
  <c r="D174" i="1"/>
  <c r="E170" i="1"/>
  <c r="D170" i="1"/>
  <c r="E166" i="1"/>
  <c r="D166" i="1"/>
  <c r="E162" i="1"/>
  <c r="D162" i="1"/>
  <c r="E158" i="1"/>
  <c r="D158" i="1"/>
  <c r="E154" i="1"/>
  <c r="D154" i="1"/>
  <c r="E150" i="1"/>
  <c r="D150" i="1"/>
  <c r="E146" i="1"/>
  <c r="D146" i="1"/>
  <c r="E142" i="1"/>
  <c r="D142" i="1"/>
  <c r="E138" i="1"/>
  <c r="D138" i="1"/>
  <c r="E134" i="1"/>
  <c r="D134" i="1"/>
  <c r="E130" i="1"/>
  <c r="D130" i="1"/>
  <c r="E126" i="1"/>
  <c r="D126" i="1"/>
  <c r="E122" i="1"/>
  <c r="D122" i="1"/>
  <c r="E118" i="1"/>
  <c r="D118" i="1"/>
  <c r="E114" i="1"/>
  <c r="D114" i="1"/>
  <c r="E110" i="1"/>
  <c r="D110" i="1"/>
  <c r="E106" i="1"/>
  <c r="D106" i="1"/>
  <c r="E102" i="1"/>
  <c r="D102" i="1"/>
  <c r="E98" i="1"/>
  <c r="D98" i="1"/>
  <c r="D94" i="1"/>
  <c r="E94" i="1"/>
  <c r="E90" i="1"/>
  <c r="D90" i="1"/>
  <c r="D43" i="1"/>
  <c r="E86" i="1" l="1"/>
  <c r="E84" i="1" s="1"/>
  <c r="D86" i="1"/>
  <c r="D84" i="1" s="1"/>
  <c r="D8" i="6" l="1"/>
  <c r="C8" i="6"/>
  <c r="A8" i="6"/>
  <c r="D345" i="6" l="1"/>
  <c r="C345" i="6"/>
  <c r="A345" i="6"/>
  <c r="D344" i="6"/>
  <c r="C344" i="6"/>
  <c r="A344" i="6"/>
  <c r="D343" i="6"/>
  <c r="C343" i="6"/>
  <c r="A343" i="6"/>
  <c r="D7" i="6"/>
  <c r="C7" i="6"/>
  <c r="A7" i="6"/>
  <c r="D39" i="6"/>
  <c r="C39" i="6"/>
  <c r="A39" i="6"/>
  <c r="D38" i="6"/>
  <c r="C38" i="6"/>
  <c r="A38" i="6"/>
  <c r="D37" i="6"/>
  <c r="C37" i="6"/>
  <c r="A37" i="6"/>
  <c r="D36" i="6"/>
  <c r="C36" i="6"/>
  <c r="A36" i="6"/>
  <c r="D34" i="6"/>
  <c r="A34" i="6"/>
  <c r="D35" i="6"/>
  <c r="C35" i="6"/>
  <c r="A35" i="6"/>
  <c r="C34" i="6"/>
  <c r="A33" i="6"/>
  <c r="C111" i="6"/>
  <c r="C112" i="6"/>
  <c r="D112" i="6"/>
  <c r="C113" i="6"/>
  <c r="D113" i="6"/>
  <c r="C114" i="6"/>
  <c r="D114" i="6"/>
  <c r="C115" i="6"/>
  <c r="D115" i="6"/>
  <c r="C116" i="6"/>
  <c r="D116" i="6"/>
  <c r="C117" i="6"/>
  <c r="D117" i="6"/>
  <c r="A112" i="6"/>
  <c r="A113" i="6"/>
  <c r="A114" i="6"/>
  <c r="A115" i="6"/>
  <c r="A116" i="6"/>
  <c r="A117" i="6"/>
  <c r="D33" i="6"/>
  <c r="C33" i="6"/>
  <c r="D32" i="6"/>
  <c r="C32" i="6"/>
  <c r="A32" i="6"/>
  <c r="D31" i="6"/>
  <c r="C31" i="6"/>
  <c r="A31" i="6"/>
  <c r="D30" i="6"/>
  <c r="C30" i="6"/>
  <c r="A30" i="6"/>
  <c r="D29" i="6"/>
  <c r="C29" i="6"/>
  <c r="A29" i="6"/>
  <c r="D28" i="6"/>
  <c r="C28" i="6"/>
  <c r="A28" i="6"/>
  <c r="D27" i="6"/>
  <c r="C27" i="6"/>
  <c r="A27" i="6"/>
  <c r="D13" i="6"/>
  <c r="C13" i="6"/>
  <c r="A13" i="6"/>
  <c r="D12" i="6"/>
  <c r="C12" i="6"/>
  <c r="A12" i="6"/>
  <c r="C2" i="6"/>
  <c r="D342" i="6"/>
  <c r="C342" i="6"/>
  <c r="A342" i="6"/>
  <c r="D341" i="6"/>
  <c r="C341" i="6"/>
  <c r="A341" i="6"/>
  <c r="D340" i="6"/>
  <c r="C340" i="6"/>
  <c r="A340" i="6"/>
  <c r="D339" i="6"/>
  <c r="C339" i="6"/>
  <c r="A339" i="6"/>
  <c r="D338" i="6"/>
  <c r="C338" i="6"/>
  <c r="A338" i="6"/>
  <c r="D337" i="6"/>
  <c r="C337" i="6"/>
  <c r="A337" i="6"/>
  <c r="D336" i="6"/>
  <c r="C336" i="6"/>
  <c r="A336" i="6"/>
  <c r="D335" i="6"/>
  <c r="C335" i="6"/>
  <c r="A335" i="6"/>
  <c r="D334" i="6"/>
  <c r="C334" i="6"/>
  <c r="A334" i="6"/>
  <c r="D333" i="6"/>
  <c r="C333" i="6"/>
  <c r="A333" i="6"/>
  <c r="D332" i="6"/>
  <c r="C332" i="6"/>
  <c r="A332" i="6"/>
  <c r="D331" i="6"/>
  <c r="C331" i="6"/>
  <c r="A331" i="6"/>
  <c r="D330" i="6"/>
  <c r="C330" i="6"/>
  <c r="A330" i="6"/>
  <c r="D329" i="6"/>
  <c r="C329" i="6"/>
  <c r="A329" i="6"/>
  <c r="D328" i="6"/>
  <c r="C328" i="6"/>
  <c r="A328" i="6"/>
  <c r="D327" i="6"/>
  <c r="C327" i="6"/>
  <c r="A327" i="6"/>
  <c r="D326" i="6"/>
  <c r="C326" i="6"/>
  <c r="A326" i="6"/>
  <c r="D325" i="6"/>
  <c r="C325" i="6"/>
  <c r="A325" i="6"/>
  <c r="D324" i="6"/>
  <c r="C324" i="6"/>
  <c r="A324" i="6"/>
  <c r="D323" i="6"/>
  <c r="C323" i="6"/>
  <c r="A323" i="6"/>
  <c r="D322" i="6"/>
  <c r="C322" i="6"/>
  <c r="A322" i="6"/>
  <c r="D321" i="6"/>
  <c r="C321" i="6"/>
  <c r="A321" i="6"/>
  <c r="D320" i="6"/>
  <c r="C320" i="6"/>
  <c r="A320" i="6"/>
  <c r="D319" i="6"/>
  <c r="C319" i="6"/>
  <c r="A319" i="6"/>
  <c r="D318" i="6"/>
  <c r="C318" i="6"/>
  <c r="A318" i="6"/>
  <c r="D317" i="6"/>
  <c r="C317" i="6"/>
  <c r="A317" i="6"/>
  <c r="D316" i="6"/>
  <c r="C316" i="6"/>
  <c r="A316" i="6"/>
  <c r="D315" i="6"/>
  <c r="C315" i="6"/>
  <c r="A315" i="6"/>
  <c r="D314" i="6"/>
  <c r="C314" i="6"/>
  <c r="A314" i="6"/>
  <c r="D313" i="6"/>
  <c r="C313" i="6"/>
  <c r="A313" i="6"/>
  <c r="D312" i="6"/>
  <c r="C312" i="6"/>
  <c r="A312" i="6"/>
  <c r="D311" i="6"/>
  <c r="C311" i="6"/>
  <c r="A311" i="6"/>
  <c r="D310" i="6"/>
  <c r="C310" i="6"/>
  <c r="A310" i="6"/>
  <c r="D309" i="6"/>
  <c r="C309" i="6"/>
  <c r="A309" i="6"/>
  <c r="D308" i="6"/>
  <c r="C308" i="6"/>
  <c r="A308" i="6"/>
  <c r="D307" i="6"/>
  <c r="C307" i="6"/>
  <c r="A307" i="6"/>
  <c r="D306" i="6"/>
  <c r="C306" i="6"/>
  <c r="A306" i="6"/>
  <c r="D305" i="6"/>
  <c r="C305" i="6"/>
  <c r="A305" i="6"/>
  <c r="D304" i="6"/>
  <c r="C304" i="6"/>
  <c r="A304" i="6"/>
  <c r="D303" i="6"/>
  <c r="C303" i="6"/>
  <c r="A303" i="6"/>
  <c r="D302" i="6"/>
  <c r="C302" i="6"/>
  <c r="A302" i="6"/>
  <c r="D301" i="6"/>
  <c r="C301" i="6"/>
  <c r="A301" i="6"/>
  <c r="D300" i="6"/>
  <c r="C300" i="6"/>
  <c r="A300" i="6"/>
  <c r="D299" i="6"/>
  <c r="C299" i="6"/>
  <c r="A299" i="6"/>
  <c r="D298" i="6"/>
  <c r="C298" i="6"/>
  <c r="A298" i="6"/>
  <c r="D297" i="6"/>
  <c r="C297" i="6"/>
  <c r="A297" i="6"/>
  <c r="D296" i="6"/>
  <c r="C296" i="6"/>
  <c r="A296" i="6"/>
  <c r="D295" i="6"/>
  <c r="C295" i="6"/>
  <c r="A295" i="6"/>
  <c r="D294" i="6"/>
  <c r="C294" i="6"/>
  <c r="A294" i="6"/>
  <c r="D293" i="6"/>
  <c r="C293" i="6"/>
  <c r="A293" i="6"/>
  <c r="D292" i="6"/>
  <c r="C292" i="6"/>
  <c r="A292" i="6"/>
  <c r="D291" i="6"/>
  <c r="C291" i="6"/>
  <c r="A291" i="6"/>
  <c r="D290" i="6"/>
  <c r="C290" i="6"/>
  <c r="A290" i="6"/>
  <c r="D289" i="6"/>
  <c r="C289" i="6"/>
  <c r="A289" i="6"/>
  <c r="D288" i="6"/>
  <c r="C288" i="6"/>
  <c r="A288" i="6"/>
  <c r="D287" i="6"/>
  <c r="C287" i="6"/>
  <c r="A287" i="6"/>
  <c r="D286" i="6"/>
  <c r="C286" i="6"/>
  <c r="A286" i="6"/>
  <c r="D285" i="6"/>
  <c r="C285" i="6"/>
  <c r="A285" i="6"/>
  <c r="D284" i="6"/>
  <c r="C284" i="6"/>
  <c r="A284" i="6"/>
  <c r="D283" i="6"/>
  <c r="C283" i="6"/>
  <c r="A283" i="6"/>
  <c r="D282" i="6"/>
  <c r="C282" i="6"/>
  <c r="A282" i="6"/>
  <c r="D281" i="6"/>
  <c r="C281" i="6"/>
  <c r="A281" i="6"/>
  <c r="D280" i="6"/>
  <c r="C280" i="6"/>
  <c r="A280" i="6"/>
  <c r="D279" i="6"/>
  <c r="C279" i="6"/>
  <c r="A279" i="6"/>
  <c r="D278" i="6"/>
  <c r="C278" i="6"/>
  <c r="A278" i="6"/>
  <c r="D277" i="6"/>
  <c r="C277" i="6"/>
  <c r="A277" i="6"/>
  <c r="D276" i="6"/>
  <c r="C276" i="6"/>
  <c r="A276" i="6"/>
  <c r="D275" i="6"/>
  <c r="C275" i="6"/>
  <c r="A275" i="6"/>
  <c r="D274" i="6"/>
  <c r="C274" i="6"/>
  <c r="A274" i="6"/>
  <c r="D273" i="6"/>
  <c r="C273" i="6"/>
  <c r="A273" i="6"/>
  <c r="D272" i="6"/>
  <c r="C272" i="6"/>
  <c r="A272" i="6"/>
  <c r="D271" i="6"/>
  <c r="C271" i="6"/>
  <c r="A271" i="6"/>
  <c r="D270" i="6"/>
  <c r="C270" i="6"/>
  <c r="A270" i="6"/>
  <c r="D269" i="6"/>
  <c r="C269" i="6"/>
  <c r="A269" i="6"/>
  <c r="D268" i="6"/>
  <c r="C268" i="6"/>
  <c r="A268" i="6"/>
  <c r="D267" i="6"/>
  <c r="C267" i="6"/>
  <c r="A267" i="6"/>
  <c r="D266" i="6"/>
  <c r="C266" i="6"/>
  <c r="A266" i="6"/>
  <c r="D265" i="6"/>
  <c r="C265" i="6"/>
  <c r="A265" i="6"/>
  <c r="D264" i="6"/>
  <c r="C264" i="6"/>
  <c r="A264" i="6"/>
  <c r="D263" i="6"/>
  <c r="C263" i="6"/>
  <c r="A263" i="6"/>
  <c r="D262" i="6"/>
  <c r="C262" i="6"/>
  <c r="A262" i="6"/>
  <c r="D261" i="6"/>
  <c r="C261" i="6"/>
  <c r="A261" i="6"/>
  <c r="D260" i="6"/>
  <c r="C260" i="6"/>
  <c r="A260" i="6"/>
  <c r="D259" i="6"/>
  <c r="C259" i="6"/>
  <c r="A259" i="6"/>
  <c r="D258" i="6"/>
  <c r="C258" i="6"/>
  <c r="A258" i="6"/>
  <c r="D257" i="6"/>
  <c r="C257" i="6"/>
  <c r="A257" i="6"/>
  <c r="D256" i="6"/>
  <c r="C256" i="6"/>
  <c r="A256" i="6"/>
  <c r="D255" i="6"/>
  <c r="C255" i="6"/>
  <c r="A255" i="6"/>
  <c r="D254" i="6"/>
  <c r="C254" i="6"/>
  <c r="A254" i="6"/>
  <c r="D253" i="6"/>
  <c r="C253" i="6"/>
  <c r="A253" i="6"/>
  <c r="D252" i="6"/>
  <c r="C252" i="6"/>
  <c r="A252" i="6"/>
  <c r="D251" i="6"/>
  <c r="C251" i="6"/>
  <c r="A251" i="6"/>
  <c r="D250" i="6"/>
  <c r="C250" i="6"/>
  <c r="A250" i="6"/>
  <c r="D249" i="6"/>
  <c r="C249" i="6"/>
  <c r="A249" i="6"/>
  <c r="D248" i="6"/>
  <c r="C248" i="6"/>
  <c r="A248" i="6"/>
  <c r="D247" i="6"/>
  <c r="C247" i="6"/>
  <c r="A247" i="6"/>
  <c r="D246" i="6"/>
  <c r="C246" i="6"/>
  <c r="A246" i="6"/>
  <c r="D245" i="6"/>
  <c r="C245" i="6"/>
  <c r="A245" i="6"/>
  <c r="D244" i="6"/>
  <c r="C244" i="6"/>
  <c r="A244" i="6"/>
  <c r="D243" i="6"/>
  <c r="C243" i="6"/>
  <c r="A243" i="6"/>
  <c r="D242" i="6"/>
  <c r="C242" i="6"/>
  <c r="A242" i="6"/>
  <c r="D241" i="6"/>
  <c r="C241" i="6"/>
  <c r="A241" i="6"/>
  <c r="D240" i="6"/>
  <c r="C240" i="6"/>
  <c r="A240" i="6"/>
  <c r="D239" i="6"/>
  <c r="C239" i="6"/>
  <c r="A239" i="6"/>
  <c r="D238" i="6"/>
  <c r="C238" i="6"/>
  <c r="A238" i="6"/>
  <c r="D237" i="6"/>
  <c r="C237" i="6"/>
  <c r="A237" i="6"/>
  <c r="D236" i="6"/>
  <c r="C236" i="6"/>
  <c r="A236" i="6"/>
  <c r="D235" i="6"/>
  <c r="C235" i="6"/>
  <c r="A235" i="6"/>
  <c r="D234" i="6"/>
  <c r="C234" i="6"/>
  <c r="A234" i="6"/>
  <c r="D233" i="6"/>
  <c r="C233" i="6"/>
  <c r="A233" i="6"/>
  <c r="D232" i="6"/>
  <c r="C232" i="6"/>
  <c r="A232" i="6"/>
  <c r="D231" i="6"/>
  <c r="C231" i="6"/>
  <c r="A231" i="6"/>
  <c r="D230" i="6"/>
  <c r="C230" i="6"/>
  <c r="A230" i="6"/>
  <c r="D229" i="6"/>
  <c r="C229" i="6"/>
  <c r="A229" i="6"/>
  <c r="D228" i="6"/>
  <c r="C228" i="6"/>
  <c r="A228" i="6"/>
  <c r="D227" i="6"/>
  <c r="C227" i="6"/>
  <c r="A227" i="6"/>
  <c r="D226" i="6"/>
  <c r="C226" i="6"/>
  <c r="A226" i="6"/>
  <c r="D225" i="6"/>
  <c r="C225" i="6"/>
  <c r="A225" i="6"/>
  <c r="D224" i="6"/>
  <c r="C224" i="6"/>
  <c r="A224" i="6"/>
  <c r="D223" i="6"/>
  <c r="C223" i="6"/>
  <c r="A223" i="6"/>
  <c r="D222" i="6"/>
  <c r="C222" i="6"/>
  <c r="A222" i="6"/>
  <c r="D221" i="6"/>
  <c r="C221" i="6"/>
  <c r="A221" i="6"/>
  <c r="D220" i="6"/>
  <c r="C220" i="6"/>
  <c r="A220" i="6"/>
  <c r="D219" i="6"/>
  <c r="C219" i="6"/>
  <c r="A219" i="6"/>
  <c r="D218" i="6"/>
  <c r="C218" i="6"/>
  <c r="A218" i="6"/>
  <c r="D217" i="6"/>
  <c r="C217" i="6"/>
  <c r="A217" i="6"/>
  <c r="D216" i="6"/>
  <c r="C216" i="6"/>
  <c r="A216" i="6"/>
  <c r="D215" i="6"/>
  <c r="C215" i="6"/>
  <c r="A215" i="6"/>
  <c r="D214" i="6"/>
  <c r="C214" i="6"/>
  <c r="A214" i="6"/>
  <c r="D213" i="6"/>
  <c r="C213" i="6"/>
  <c r="A213" i="6"/>
  <c r="D212" i="6"/>
  <c r="C212" i="6"/>
  <c r="A212" i="6"/>
  <c r="D211" i="6"/>
  <c r="C211" i="6"/>
  <c r="A211" i="6"/>
  <c r="D210" i="6"/>
  <c r="C210" i="6"/>
  <c r="A210" i="6"/>
  <c r="D209" i="6"/>
  <c r="C209" i="6"/>
  <c r="A209" i="6"/>
  <c r="D208" i="6"/>
  <c r="C208" i="6"/>
  <c r="A208" i="6"/>
  <c r="D207" i="6"/>
  <c r="C207" i="6"/>
  <c r="A207" i="6"/>
  <c r="D206" i="6"/>
  <c r="C206" i="6"/>
  <c r="A206" i="6"/>
  <c r="D205" i="6"/>
  <c r="C205" i="6"/>
  <c r="A205" i="6"/>
  <c r="D204" i="6"/>
  <c r="C204" i="6"/>
  <c r="A204" i="6"/>
  <c r="D203" i="6"/>
  <c r="C203" i="6"/>
  <c r="A203" i="6"/>
  <c r="D202" i="6"/>
  <c r="C202" i="6"/>
  <c r="A202" i="6"/>
  <c r="D201" i="6"/>
  <c r="C201" i="6"/>
  <c r="A201" i="6"/>
  <c r="D200" i="6"/>
  <c r="C200" i="6"/>
  <c r="A200" i="6"/>
  <c r="D199" i="6"/>
  <c r="C199" i="6"/>
  <c r="A199" i="6"/>
  <c r="D198" i="6"/>
  <c r="C198" i="6"/>
  <c r="A198" i="6"/>
  <c r="D197" i="6"/>
  <c r="C197" i="6"/>
  <c r="A197" i="6"/>
  <c r="D196" i="6"/>
  <c r="C196" i="6"/>
  <c r="A196" i="6"/>
  <c r="D195" i="6"/>
  <c r="C195" i="6"/>
  <c r="A195" i="6"/>
  <c r="D194" i="6"/>
  <c r="C194" i="6"/>
  <c r="A194" i="6"/>
  <c r="D193" i="6"/>
  <c r="C193" i="6"/>
  <c r="A193" i="6"/>
  <c r="D192" i="6"/>
  <c r="C192" i="6"/>
  <c r="A192" i="6"/>
  <c r="D191" i="6"/>
  <c r="C191" i="6"/>
  <c r="A191" i="6"/>
  <c r="D190" i="6"/>
  <c r="C190" i="6"/>
  <c r="A190" i="6"/>
  <c r="D189" i="6"/>
  <c r="C189" i="6"/>
  <c r="A189" i="6"/>
  <c r="D188" i="6"/>
  <c r="C188" i="6"/>
  <c r="A188" i="6"/>
  <c r="D187" i="6"/>
  <c r="C187" i="6"/>
  <c r="A187" i="6"/>
  <c r="D186" i="6"/>
  <c r="C186" i="6"/>
  <c r="A186" i="6"/>
  <c r="D185" i="6"/>
  <c r="C185" i="6"/>
  <c r="A185" i="6"/>
  <c r="D184" i="6"/>
  <c r="C184" i="6"/>
  <c r="A184" i="6"/>
  <c r="D183" i="6"/>
  <c r="C183" i="6"/>
  <c r="A183" i="6"/>
  <c r="D182" i="6"/>
  <c r="C182" i="6"/>
  <c r="A182" i="6"/>
  <c r="D181" i="6"/>
  <c r="C181" i="6"/>
  <c r="A181" i="6"/>
  <c r="D180" i="6"/>
  <c r="C180" i="6"/>
  <c r="A180" i="6"/>
  <c r="D179" i="6"/>
  <c r="C179" i="6"/>
  <c r="A179" i="6"/>
  <c r="D178" i="6"/>
  <c r="C178" i="6"/>
  <c r="A178" i="6"/>
  <c r="D177" i="6"/>
  <c r="C177" i="6"/>
  <c r="A177" i="6"/>
  <c r="D176" i="6"/>
  <c r="C176" i="6"/>
  <c r="A176" i="6"/>
  <c r="D175" i="6"/>
  <c r="C175" i="6"/>
  <c r="A175" i="6"/>
  <c r="D174" i="6"/>
  <c r="C174" i="6"/>
  <c r="A174" i="6"/>
  <c r="D173" i="6"/>
  <c r="C173" i="6"/>
  <c r="A173" i="6"/>
  <c r="D172" i="6"/>
  <c r="C172" i="6"/>
  <c r="A172" i="6"/>
  <c r="D171" i="6"/>
  <c r="C171" i="6"/>
  <c r="A171" i="6"/>
  <c r="D170" i="6"/>
  <c r="C170" i="6"/>
  <c r="A170" i="6"/>
  <c r="D169" i="6"/>
  <c r="C169" i="6"/>
  <c r="A169" i="6"/>
  <c r="D168" i="6"/>
  <c r="C168" i="6"/>
  <c r="A168" i="6"/>
  <c r="D167" i="6"/>
  <c r="C167" i="6"/>
  <c r="A167" i="6"/>
  <c r="D166" i="6"/>
  <c r="C166" i="6"/>
  <c r="A166" i="6"/>
  <c r="D165" i="6"/>
  <c r="C165" i="6"/>
  <c r="A165" i="6"/>
  <c r="D164" i="6"/>
  <c r="C164" i="6"/>
  <c r="A164" i="6"/>
  <c r="D163" i="6"/>
  <c r="C163" i="6"/>
  <c r="A163" i="6"/>
  <c r="D162" i="6"/>
  <c r="C162" i="6"/>
  <c r="A162" i="6"/>
  <c r="D161" i="6"/>
  <c r="C161" i="6"/>
  <c r="A161" i="6"/>
  <c r="D160" i="6"/>
  <c r="C160" i="6"/>
  <c r="A160" i="6"/>
  <c r="D159" i="6"/>
  <c r="C159" i="6"/>
  <c r="A159" i="6"/>
  <c r="D158" i="6"/>
  <c r="C158" i="6"/>
  <c r="A158" i="6"/>
  <c r="D157" i="6"/>
  <c r="C157" i="6"/>
  <c r="A157" i="6"/>
  <c r="D156" i="6"/>
  <c r="C156" i="6"/>
  <c r="A156" i="6"/>
  <c r="D155" i="6"/>
  <c r="C155" i="6"/>
  <c r="A155" i="6"/>
  <c r="D154" i="6"/>
  <c r="C154" i="6"/>
  <c r="A154" i="6"/>
  <c r="D153" i="6"/>
  <c r="C153" i="6"/>
  <c r="A153" i="6"/>
  <c r="D152" i="6"/>
  <c r="C152" i="6"/>
  <c r="A152" i="6"/>
  <c r="D151" i="6"/>
  <c r="C151" i="6"/>
  <c r="A151" i="6"/>
  <c r="D150" i="6"/>
  <c r="C150" i="6"/>
  <c r="A150" i="6"/>
  <c r="D149" i="6"/>
  <c r="C149" i="6"/>
  <c r="A149" i="6"/>
  <c r="D148" i="6"/>
  <c r="C148" i="6"/>
  <c r="A148" i="6"/>
  <c r="D147" i="6"/>
  <c r="C147" i="6"/>
  <c r="A147" i="6"/>
  <c r="D146" i="6"/>
  <c r="C146" i="6"/>
  <c r="A146" i="6"/>
  <c r="D145" i="6"/>
  <c r="C145" i="6"/>
  <c r="A145" i="6"/>
  <c r="D144" i="6"/>
  <c r="C144" i="6"/>
  <c r="A144" i="6"/>
  <c r="D143" i="6"/>
  <c r="C143" i="6"/>
  <c r="A143" i="6"/>
  <c r="D142" i="6"/>
  <c r="C142" i="6"/>
  <c r="A142" i="6"/>
  <c r="D141" i="6"/>
  <c r="C141" i="6"/>
  <c r="A141" i="6"/>
  <c r="D140" i="6"/>
  <c r="C140" i="6"/>
  <c r="A140" i="6"/>
  <c r="D139" i="6"/>
  <c r="C139" i="6"/>
  <c r="A139" i="6"/>
  <c r="D138" i="6"/>
  <c r="C138" i="6"/>
  <c r="A138" i="6"/>
  <c r="D137" i="6"/>
  <c r="C137" i="6"/>
  <c r="A137" i="6"/>
  <c r="D136" i="6"/>
  <c r="C136" i="6"/>
  <c r="A136" i="6"/>
  <c r="D135" i="6"/>
  <c r="C135" i="6"/>
  <c r="A135" i="6"/>
  <c r="D134" i="6"/>
  <c r="C134" i="6"/>
  <c r="A134" i="6"/>
  <c r="D133" i="6"/>
  <c r="C133" i="6"/>
  <c r="A133" i="6"/>
  <c r="D132" i="6"/>
  <c r="C132" i="6"/>
  <c r="A132" i="6"/>
  <c r="D131" i="6"/>
  <c r="C131" i="6"/>
  <c r="A131" i="6"/>
  <c r="D130" i="6"/>
  <c r="C130" i="6"/>
  <c r="A130" i="6"/>
  <c r="D129" i="6"/>
  <c r="C129" i="6"/>
  <c r="A129" i="6"/>
  <c r="D128" i="6"/>
  <c r="C128" i="6"/>
  <c r="A128" i="6"/>
  <c r="D127" i="6"/>
  <c r="C127" i="6"/>
  <c r="A127" i="6"/>
  <c r="D126" i="6"/>
  <c r="C126" i="6"/>
  <c r="A126" i="6"/>
  <c r="D125" i="6"/>
  <c r="C125" i="6"/>
  <c r="A125" i="6"/>
  <c r="D124" i="6"/>
  <c r="C124" i="6"/>
  <c r="A124" i="6"/>
  <c r="D123" i="6"/>
  <c r="C123" i="6"/>
  <c r="A123" i="6"/>
  <c r="D122" i="6"/>
  <c r="C122" i="6"/>
  <c r="A122" i="6"/>
  <c r="D121" i="6"/>
  <c r="C121" i="6"/>
  <c r="A121" i="6"/>
  <c r="D120" i="6"/>
  <c r="C120" i="6"/>
  <c r="A120" i="6"/>
  <c r="D119" i="6"/>
  <c r="C119" i="6"/>
  <c r="A119" i="6"/>
  <c r="D118" i="6"/>
  <c r="C118" i="6"/>
  <c r="A118" i="6"/>
  <c r="D111" i="6"/>
  <c r="A111" i="6"/>
  <c r="D110" i="6"/>
  <c r="C110" i="6"/>
  <c r="A110" i="6"/>
  <c r="D109" i="6"/>
  <c r="C109" i="6"/>
  <c r="A109" i="6"/>
  <c r="D108" i="6"/>
  <c r="C108" i="6"/>
  <c r="A108" i="6"/>
  <c r="D107" i="6"/>
  <c r="C107" i="6"/>
  <c r="A107" i="6"/>
  <c r="D106" i="6"/>
  <c r="C106" i="6"/>
  <c r="A106" i="6"/>
  <c r="D105" i="6"/>
  <c r="C105" i="6"/>
  <c r="A105" i="6"/>
  <c r="D104" i="6"/>
  <c r="C104" i="6"/>
  <c r="A104" i="6"/>
  <c r="D103" i="6"/>
  <c r="C103" i="6"/>
  <c r="A103" i="6"/>
  <c r="D102" i="6"/>
  <c r="C102" i="6"/>
  <c r="A102" i="6"/>
  <c r="D101" i="6"/>
  <c r="C101" i="6"/>
  <c r="A101" i="6"/>
  <c r="D100" i="6"/>
  <c r="C100" i="6"/>
  <c r="A100" i="6"/>
  <c r="D99" i="6"/>
  <c r="C99" i="6"/>
  <c r="A99" i="6"/>
  <c r="D98" i="6"/>
  <c r="C98" i="6"/>
  <c r="A98" i="6"/>
  <c r="D97" i="6"/>
  <c r="C97" i="6"/>
  <c r="A97" i="6"/>
  <c r="D96" i="6"/>
  <c r="C96" i="6"/>
  <c r="A96" i="6"/>
  <c r="D95" i="6"/>
  <c r="C95" i="6"/>
  <c r="A95" i="6"/>
  <c r="D94" i="6"/>
  <c r="C94" i="6"/>
  <c r="A94" i="6"/>
  <c r="D93" i="6"/>
  <c r="C93" i="6"/>
  <c r="A93" i="6"/>
  <c r="D92" i="6"/>
  <c r="C92" i="6"/>
  <c r="A92" i="6"/>
  <c r="D91" i="6"/>
  <c r="C91" i="6"/>
  <c r="A91" i="6"/>
  <c r="D90" i="6"/>
  <c r="C90" i="6"/>
  <c r="A90" i="6"/>
  <c r="D89" i="6"/>
  <c r="C89" i="6"/>
  <c r="A89" i="6"/>
  <c r="D88" i="6"/>
  <c r="C88" i="6"/>
  <c r="A88" i="6"/>
  <c r="D87" i="6"/>
  <c r="C87" i="6"/>
  <c r="A87" i="6"/>
  <c r="D86" i="6"/>
  <c r="C86" i="6"/>
  <c r="A86" i="6"/>
  <c r="D85" i="6"/>
  <c r="C85" i="6"/>
  <c r="A85" i="6"/>
  <c r="D84" i="6"/>
  <c r="C84" i="6"/>
  <c r="A84" i="6"/>
  <c r="D83" i="6"/>
  <c r="C83" i="6"/>
  <c r="A83" i="6"/>
  <c r="D82" i="6"/>
  <c r="C82" i="6"/>
  <c r="A82" i="6"/>
  <c r="D81" i="6"/>
  <c r="C81" i="6"/>
  <c r="A81" i="6"/>
  <c r="D80" i="6"/>
  <c r="C80" i="6"/>
  <c r="A80" i="6"/>
  <c r="D79" i="6"/>
  <c r="C79" i="6"/>
  <c r="A79" i="6"/>
  <c r="D78" i="6"/>
  <c r="C78" i="6"/>
  <c r="A78" i="6"/>
  <c r="D77" i="6"/>
  <c r="C77" i="6"/>
  <c r="A77" i="6"/>
  <c r="D76" i="6"/>
  <c r="C76" i="6"/>
  <c r="A76" i="6"/>
  <c r="D75" i="6"/>
  <c r="C75" i="6"/>
  <c r="A75" i="6"/>
  <c r="D74" i="6"/>
  <c r="C74" i="6"/>
  <c r="A74" i="6"/>
  <c r="D73" i="6"/>
  <c r="C73" i="6"/>
  <c r="A73" i="6"/>
  <c r="D72" i="6"/>
  <c r="C72" i="6"/>
  <c r="A72" i="6"/>
  <c r="D71" i="6"/>
  <c r="C71" i="6"/>
  <c r="A71" i="6"/>
  <c r="D70" i="6"/>
  <c r="C70" i="6"/>
  <c r="A70" i="6"/>
  <c r="D69" i="6"/>
  <c r="C69" i="6"/>
  <c r="A69" i="6"/>
  <c r="D68" i="6"/>
  <c r="C68" i="6"/>
  <c r="A68" i="6"/>
  <c r="D67" i="6"/>
  <c r="C67" i="6"/>
  <c r="A67" i="6"/>
  <c r="D66" i="6"/>
  <c r="C66" i="6"/>
  <c r="A66" i="6"/>
  <c r="D65" i="6"/>
  <c r="C65" i="6"/>
  <c r="A65" i="6"/>
  <c r="D64" i="6"/>
  <c r="C64" i="6"/>
  <c r="A64" i="6"/>
  <c r="D63" i="6"/>
  <c r="C63" i="6"/>
  <c r="A63" i="6"/>
  <c r="D62" i="6"/>
  <c r="C62" i="6"/>
  <c r="A62" i="6"/>
  <c r="D61" i="6"/>
  <c r="C61" i="6"/>
  <c r="A61" i="6"/>
  <c r="D60" i="6"/>
  <c r="C60" i="6"/>
  <c r="A60" i="6"/>
  <c r="D59" i="6"/>
  <c r="C59" i="6"/>
  <c r="A59" i="6"/>
  <c r="D58" i="6"/>
  <c r="C58" i="6"/>
  <c r="A58" i="6"/>
  <c r="D57" i="6"/>
  <c r="C57" i="6"/>
  <c r="A57" i="6"/>
  <c r="D56" i="6"/>
  <c r="C56" i="6"/>
  <c r="A56" i="6"/>
  <c r="D55" i="6"/>
  <c r="C55" i="6"/>
  <c r="A55" i="6"/>
  <c r="D54" i="6"/>
  <c r="C54" i="6"/>
  <c r="A54" i="6"/>
  <c r="D53" i="6"/>
  <c r="C53" i="6"/>
  <c r="A53" i="6"/>
  <c r="D52" i="6"/>
  <c r="C52" i="6"/>
  <c r="A52" i="6"/>
  <c r="D51" i="6"/>
  <c r="C51" i="6"/>
  <c r="A51" i="6"/>
  <c r="D50" i="6"/>
  <c r="C50" i="6"/>
  <c r="A50" i="6"/>
  <c r="D49" i="6"/>
  <c r="C49" i="6"/>
  <c r="A49" i="6"/>
  <c r="D48" i="6"/>
  <c r="C48" i="6"/>
  <c r="A48" i="6"/>
  <c r="D47" i="6"/>
  <c r="C47" i="6"/>
  <c r="A47" i="6"/>
  <c r="D46" i="6"/>
  <c r="C46" i="6"/>
  <c r="A46" i="6"/>
  <c r="D45" i="6"/>
  <c r="C45" i="6"/>
  <c r="A45" i="6"/>
  <c r="D44" i="6"/>
  <c r="C44" i="6"/>
  <c r="A44" i="6"/>
  <c r="D43" i="6"/>
  <c r="C43" i="6"/>
  <c r="A43" i="6"/>
  <c r="D42" i="6"/>
  <c r="C42" i="6"/>
  <c r="A42" i="6"/>
  <c r="D41" i="6"/>
  <c r="C41" i="6"/>
  <c r="A41" i="6"/>
  <c r="D40" i="6"/>
  <c r="C40" i="6"/>
  <c r="A40" i="6"/>
  <c r="D26" i="6"/>
  <c r="C26" i="6"/>
  <c r="A26" i="6"/>
  <c r="D25" i="6"/>
  <c r="C25" i="6"/>
  <c r="A25" i="6"/>
  <c r="D24" i="6"/>
  <c r="C24" i="6"/>
  <c r="A24" i="6"/>
  <c r="D23" i="6"/>
  <c r="C23" i="6"/>
  <c r="A23" i="6"/>
  <c r="D22" i="6"/>
  <c r="C22" i="6"/>
  <c r="A22" i="6"/>
  <c r="D21" i="6"/>
  <c r="C21" i="6"/>
  <c r="A21" i="6"/>
  <c r="D20" i="6"/>
  <c r="C20" i="6"/>
  <c r="A20" i="6"/>
  <c r="D19" i="6"/>
  <c r="C19" i="6"/>
  <c r="A19" i="6"/>
  <c r="D18" i="6"/>
  <c r="C18" i="6"/>
  <c r="A18" i="6"/>
  <c r="D17" i="6"/>
  <c r="C17" i="6"/>
  <c r="A17" i="6"/>
  <c r="D16" i="6"/>
  <c r="C16" i="6"/>
  <c r="A16" i="6"/>
  <c r="D15" i="6"/>
  <c r="C15" i="6"/>
  <c r="A15" i="6"/>
  <c r="D14" i="6"/>
  <c r="C14" i="6"/>
  <c r="A14" i="6"/>
  <c r="D11" i="6"/>
  <c r="C11" i="6"/>
  <c r="A11" i="6"/>
  <c r="D10" i="6"/>
  <c r="C10" i="6"/>
  <c r="A10" i="6"/>
  <c r="D9" i="6"/>
  <c r="C9" i="6"/>
  <c r="A9" i="6"/>
  <c r="D6" i="6"/>
  <c r="C6" i="6"/>
  <c r="A6" i="6"/>
  <c r="D5" i="6"/>
  <c r="C5" i="6"/>
  <c r="A5" i="6"/>
  <c r="D4" i="6"/>
  <c r="C4" i="6"/>
  <c r="A4" i="6"/>
  <c r="D3" i="6"/>
  <c r="C3" i="6"/>
  <c r="A3" i="6"/>
  <c r="D2" i="6"/>
  <c r="A2" i="6"/>
</calcChain>
</file>

<file path=xl/sharedStrings.xml><?xml version="1.0" encoding="utf-8"?>
<sst xmlns="http://schemas.openxmlformats.org/spreadsheetml/2006/main" count="1082" uniqueCount="533">
  <si>
    <t>Description qualitative pouvant inclure des éléments quantitatifs</t>
  </si>
  <si>
    <t>indicateur</t>
  </si>
  <si>
    <t>2_1_0</t>
  </si>
  <si>
    <t>2_2_0</t>
  </si>
  <si>
    <t>2_3_0</t>
  </si>
  <si>
    <t>2_4_0</t>
  </si>
  <si>
    <t>question</t>
  </si>
  <si>
    <t>3_1_0</t>
  </si>
  <si>
    <t>3_2_0</t>
  </si>
  <si>
    <t>Toutes les données visées ci-après ne doivent être recensées que pour les personnes physiques agissant à des fins non professionnelles et dans une situation de fragilité financière</t>
  </si>
  <si>
    <t>3_3_0</t>
  </si>
  <si>
    <t>3_4_0</t>
  </si>
  <si>
    <t>4_1_0</t>
  </si>
  <si>
    <t>5_1_0</t>
  </si>
  <si>
    <t>2- Formation des personnels à l’accompagnement des personnes fragiles</t>
  </si>
  <si>
    <t xml:space="preserve">3- Autres initiatives prises en faveur de l’inclusion bancaire </t>
  </si>
  <si>
    <t>I. Caractérisation des populations fragiles</t>
  </si>
  <si>
    <t>V. Informations complémentaires nécessaires à la production d’indicateurs sur l’inclusion bancaire</t>
  </si>
  <si>
    <t>II. Informations quantitatives liées aux mesures mises en œuvre en faveur des clients en situation de fragilité financière</t>
  </si>
  <si>
    <t>CIB:</t>
  </si>
  <si>
    <t>2_3_1</t>
  </si>
  <si>
    <t>2_3_2</t>
  </si>
  <si>
    <t>2_5_0</t>
  </si>
  <si>
    <t>2_6_0</t>
  </si>
  <si>
    <t>3_1_1</t>
  </si>
  <si>
    <t>3_1_2</t>
  </si>
  <si>
    <t>3_1_3</t>
  </si>
  <si>
    <t>4_2_0</t>
  </si>
  <si>
    <t>4_4_0</t>
  </si>
  <si>
    <t>4_5_0</t>
  </si>
  <si>
    <t>4_8_0</t>
  </si>
  <si>
    <t>4_9_0</t>
  </si>
  <si>
    <t>4_10_0</t>
  </si>
  <si>
    <t>4_11_0</t>
  </si>
  <si>
    <t>4_11_1</t>
  </si>
  <si>
    <t>4_11_2</t>
  </si>
  <si>
    <t>4_11_3</t>
  </si>
  <si>
    <t>4_11_4</t>
  </si>
  <si>
    <t>4_11_5</t>
  </si>
  <si>
    <t>4_3_0</t>
  </si>
  <si>
    <t>CIB</t>
  </si>
  <si>
    <t>element</t>
  </si>
  <si>
    <t>5_2_01_0</t>
  </si>
  <si>
    <t>5_2_01_A</t>
  </si>
  <si>
    <t>5_2_01_B</t>
  </si>
  <si>
    <t>département 01</t>
  </si>
  <si>
    <t>département 2A</t>
  </si>
  <si>
    <t>département 2B</t>
  </si>
  <si>
    <t>département 03</t>
  </si>
  <si>
    <t>département 04</t>
  </si>
  <si>
    <t>département 05</t>
  </si>
  <si>
    <t>département 06</t>
  </si>
  <si>
    <t>département 07</t>
  </si>
  <si>
    <t>département 08</t>
  </si>
  <si>
    <t>département 09</t>
  </si>
  <si>
    <t>département 10</t>
  </si>
  <si>
    <t>département 11</t>
  </si>
  <si>
    <t>département 12</t>
  </si>
  <si>
    <t>département 13</t>
  </si>
  <si>
    <t>département 14</t>
  </si>
  <si>
    <t>département 15</t>
  </si>
  <si>
    <t>département 16</t>
  </si>
  <si>
    <t>département 17</t>
  </si>
  <si>
    <t>département 18</t>
  </si>
  <si>
    <t>département 19</t>
  </si>
  <si>
    <t>département 21</t>
  </si>
  <si>
    <t>département 22</t>
  </si>
  <si>
    <t>département 23</t>
  </si>
  <si>
    <t>département 24</t>
  </si>
  <si>
    <t>département 25</t>
  </si>
  <si>
    <t>département 26</t>
  </si>
  <si>
    <t>département 27</t>
  </si>
  <si>
    <t>département 28</t>
  </si>
  <si>
    <t>département 29</t>
  </si>
  <si>
    <t>département 30</t>
  </si>
  <si>
    <t>département 31</t>
  </si>
  <si>
    <t>département 32</t>
  </si>
  <si>
    <t>département 33</t>
  </si>
  <si>
    <t>département 34</t>
  </si>
  <si>
    <t>département 35</t>
  </si>
  <si>
    <t>département 36</t>
  </si>
  <si>
    <t>département 37</t>
  </si>
  <si>
    <t>département 38</t>
  </si>
  <si>
    <t>département 39</t>
  </si>
  <si>
    <t>département 40</t>
  </si>
  <si>
    <t>département 41</t>
  </si>
  <si>
    <t>département 42</t>
  </si>
  <si>
    <t>département 43</t>
  </si>
  <si>
    <t>département 44</t>
  </si>
  <si>
    <t>département 45</t>
  </si>
  <si>
    <t>département 46</t>
  </si>
  <si>
    <t>département 47</t>
  </si>
  <si>
    <t>département 48</t>
  </si>
  <si>
    <t>département 49</t>
  </si>
  <si>
    <t>département 50</t>
  </si>
  <si>
    <t>département 51</t>
  </si>
  <si>
    <t>département 52</t>
  </si>
  <si>
    <t>département 53</t>
  </si>
  <si>
    <t>département 54</t>
  </si>
  <si>
    <t>département 55</t>
  </si>
  <si>
    <t>département 56</t>
  </si>
  <si>
    <t>département 57</t>
  </si>
  <si>
    <t>département 58</t>
  </si>
  <si>
    <t>département 59</t>
  </si>
  <si>
    <t>département 60</t>
  </si>
  <si>
    <t>département 61</t>
  </si>
  <si>
    <t>département 62</t>
  </si>
  <si>
    <t>département 63</t>
  </si>
  <si>
    <t>département 64</t>
  </si>
  <si>
    <t>département 65</t>
  </si>
  <si>
    <t>département 66</t>
  </si>
  <si>
    <t>département 67</t>
  </si>
  <si>
    <t>département 68</t>
  </si>
  <si>
    <t>département 69</t>
  </si>
  <si>
    <t>département 70</t>
  </si>
  <si>
    <t>département 71</t>
  </si>
  <si>
    <t>département 72</t>
  </si>
  <si>
    <t>département 73</t>
  </si>
  <si>
    <t>département 74</t>
  </si>
  <si>
    <t>département 75</t>
  </si>
  <si>
    <t>département 76</t>
  </si>
  <si>
    <t>département 77</t>
  </si>
  <si>
    <t>département 78</t>
  </si>
  <si>
    <t>département 79</t>
  </si>
  <si>
    <t>département 80</t>
  </si>
  <si>
    <t>département 81</t>
  </si>
  <si>
    <t>département 82</t>
  </si>
  <si>
    <t>département 83</t>
  </si>
  <si>
    <t>département 84</t>
  </si>
  <si>
    <t>département 85</t>
  </si>
  <si>
    <t>département 86</t>
  </si>
  <si>
    <t>département 87</t>
  </si>
  <si>
    <t>département 88</t>
  </si>
  <si>
    <t>département 89</t>
  </si>
  <si>
    <t>département 90</t>
  </si>
  <si>
    <t>département 91</t>
  </si>
  <si>
    <t>département 92</t>
  </si>
  <si>
    <t>département 93</t>
  </si>
  <si>
    <t>département 94</t>
  </si>
  <si>
    <t>département 95</t>
  </si>
  <si>
    <t>département 02</t>
  </si>
  <si>
    <t>5_2_02_0</t>
  </si>
  <si>
    <t>5_2_02_A</t>
  </si>
  <si>
    <t>5_2_02_B</t>
  </si>
  <si>
    <t>5_2_2A_0</t>
  </si>
  <si>
    <t>5_2_2B_0</t>
  </si>
  <si>
    <t>5_2_2B_A</t>
  </si>
  <si>
    <t>5_2_2B_B</t>
  </si>
  <si>
    <t>5_2_03_0</t>
  </si>
  <si>
    <t>5_2_03_A</t>
  </si>
  <si>
    <t>5_2_03_B</t>
  </si>
  <si>
    <t>5_2_04_0</t>
  </si>
  <si>
    <t>5_2_04_A</t>
  </si>
  <si>
    <t>5_2_04_B</t>
  </si>
  <si>
    <t>5_2_05_0</t>
  </si>
  <si>
    <t>5_2_05_A</t>
  </si>
  <si>
    <t>5_2_05_B</t>
  </si>
  <si>
    <t>5_2_06_0</t>
  </si>
  <si>
    <t>5_2_06_A</t>
  </si>
  <si>
    <t>5_2_06_B</t>
  </si>
  <si>
    <t>5_2_07_0</t>
  </si>
  <si>
    <t>5_2_07_A</t>
  </si>
  <si>
    <t>5_2_07_B</t>
  </si>
  <si>
    <t>5_2_08_0</t>
  </si>
  <si>
    <t>5_2_08_A</t>
  </si>
  <si>
    <t>5_2_08_B</t>
  </si>
  <si>
    <t>5_2_09_0</t>
  </si>
  <si>
    <t>5_2_09_A</t>
  </si>
  <si>
    <t>5_2_09_B</t>
  </si>
  <si>
    <t>5_2_10_0</t>
  </si>
  <si>
    <t>5_2_10_A</t>
  </si>
  <si>
    <t>5_2_10_B</t>
  </si>
  <si>
    <t>5_2_11_0</t>
  </si>
  <si>
    <t>5_2_11_A</t>
  </si>
  <si>
    <t>5_2_11_B</t>
  </si>
  <si>
    <t>5_2_12_0</t>
  </si>
  <si>
    <t>5_2_12_A</t>
  </si>
  <si>
    <t>5_2_12_B</t>
  </si>
  <si>
    <t>5_2_13_0</t>
  </si>
  <si>
    <t>5_2_13_A</t>
  </si>
  <si>
    <t>5_2_13_B</t>
  </si>
  <si>
    <t>5_2_14_0</t>
  </si>
  <si>
    <t>5_2_14_A</t>
  </si>
  <si>
    <t>5_2_14_B</t>
  </si>
  <si>
    <t>5_2_15_0</t>
  </si>
  <si>
    <t>5_2_15_A</t>
  </si>
  <si>
    <t>5_2_15_B</t>
  </si>
  <si>
    <t>5_2_16_0</t>
  </si>
  <si>
    <t>5_2_16_A</t>
  </si>
  <si>
    <t>5_2_16_B</t>
  </si>
  <si>
    <t>5_2_17_0</t>
  </si>
  <si>
    <t>5_2_17_A</t>
  </si>
  <si>
    <t>5_2_17_B</t>
  </si>
  <si>
    <t>5_2_18_0</t>
  </si>
  <si>
    <t>5_2_18_A</t>
  </si>
  <si>
    <t>5_2_18_B</t>
  </si>
  <si>
    <t>5_2_19_0</t>
  </si>
  <si>
    <t>5_2_19_A</t>
  </si>
  <si>
    <t>5_2_19_B</t>
  </si>
  <si>
    <t>5_2_21_0</t>
  </si>
  <si>
    <t>5_2_21_A</t>
  </si>
  <si>
    <t>5_2_21_B</t>
  </si>
  <si>
    <t>5_2_22_0</t>
  </si>
  <si>
    <t>5_2_22_A</t>
  </si>
  <si>
    <t>5_2_22_B</t>
  </si>
  <si>
    <t>5_2_23_0</t>
  </si>
  <si>
    <t>5_2_23_A</t>
  </si>
  <si>
    <t>5_2_23_B</t>
  </si>
  <si>
    <t>5_2_24_0</t>
  </si>
  <si>
    <t>5_2_24_A</t>
  </si>
  <si>
    <t>5_2_24_B</t>
  </si>
  <si>
    <t>5_2_25_0</t>
  </si>
  <si>
    <t>5_2_25_A</t>
  </si>
  <si>
    <t>5_2_25_B</t>
  </si>
  <si>
    <t>5_2_26_0</t>
  </si>
  <si>
    <t>5_2_26_A</t>
  </si>
  <si>
    <t>5_2_26_B</t>
  </si>
  <si>
    <t>5_2_27_0</t>
  </si>
  <si>
    <t>5_2_27_A</t>
  </si>
  <si>
    <t>5_2_27_B</t>
  </si>
  <si>
    <t>5_2_28_0</t>
  </si>
  <si>
    <t>5_2_28_A</t>
  </si>
  <si>
    <t>5_2_28_B</t>
  </si>
  <si>
    <t>5_2_29_0</t>
  </si>
  <si>
    <t>5_2_29_A</t>
  </si>
  <si>
    <t>5_2_29_B</t>
  </si>
  <si>
    <t>5_2_30_0</t>
  </si>
  <si>
    <t>5_2_30_A</t>
  </si>
  <si>
    <t>5_2_30_B</t>
  </si>
  <si>
    <t>5_2_31_0</t>
  </si>
  <si>
    <t>5_2_31_A</t>
  </si>
  <si>
    <t>5_2_31_B</t>
  </si>
  <si>
    <t>5_2_32_0</t>
  </si>
  <si>
    <t>5_2_32_A</t>
  </si>
  <si>
    <t>5_2_32_B</t>
  </si>
  <si>
    <t>5_2_33_0</t>
  </si>
  <si>
    <t>5_2_33_A</t>
  </si>
  <si>
    <t>5_2_33_B</t>
  </si>
  <si>
    <t>5_2_34_0</t>
  </si>
  <si>
    <t>5_2_34_A</t>
  </si>
  <si>
    <t>5_2_34_B</t>
  </si>
  <si>
    <t>5_2_35_0</t>
  </si>
  <si>
    <t>5_2_35_A</t>
  </si>
  <si>
    <t>5_2_35_B</t>
  </si>
  <si>
    <t>5_2_36_0</t>
  </si>
  <si>
    <t>5_2_36_A</t>
  </si>
  <si>
    <t>5_2_36_B</t>
  </si>
  <si>
    <t>5_2_37_0</t>
  </si>
  <si>
    <t>5_2_37_A</t>
  </si>
  <si>
    <t>5_2_37_B</t>
  </si>
  <si>
    <t>5_2_38_0</t>
  </si>
  <si>
    <t>5_2_38_A</t>
  </si>
  <si>
    <t>5_2_38_B</t>
  </si>
  <si>
    <t>5_2_39_0</t>
  </si>
  <si>
    <t>5_2_39_A</t>
  </si>
  <si>
    <t>5_2_39_B</t>
  </si>
  <si>
    <t>5_2_40_0</t>
  </si>
  <si>
    <t>5_2_40_A</t>
  </si>
  <si>
    <t>5_2_40_B</t>
  </si>
  <si>
    <t>5_2_41_0</t>
  </si>
  <si>
    <t>5_2_41_A</t>
  </si>
  <si>
    <t>5_2_41_B</t>
  </si>
  <si>
    <t>5_2_42_0</t>
  </si>
  <si>
    <t>5_2_42_A</t>
  </si>
  <si>
    <t>5_2_42_B</t>
  </si>
  <si>
    <t>5_2_43_0</t>
  </si>
  <si>
    <t>5_2_43_A</t>
  </si>
  <si>
    <t>5_2_43_B</t>
  </si>
  <si>
    <t>5_2_44_0</t>
  </si>
  <si>
    <t>5_2_44_A</t>
  </si>
  <si>
    <t>5_2_44_B</t>
  </si>
  <si>
    <t>5_2_45_0</t>
  </si>
  <si>
    <t>5_2_45_A</t>
  </si>
  <si>
    <t>5_2_45_B</t>
  </si>
  <si>
    <t>5_2_46_0</t>
  </si>
  <si>
    <t>5_2_46_A</t>
  </si>
  <si>
    <t>5_2_46_B</t>
  </si>
  <si>
    <t>5_2_47_0</t>
  </si>
  <si>
    <t>5_2_47_A</t>
  </si>
  <si>
    <t>5_2_47_B</t>
  </si>
  <si>
    <t>5_2_48_0</t>
  </si>
  <si>
    <t>5_2_48_A</t>
  </si>
  <si>
    <t>5_2_48_B</t>
  </si>
  <si>
    <t>5_2_49_0</t>
  </si>
  <si>
    <t>5_2_49_A</t>
  </si>
  <si>
    <t>5_2_49_B</t>
  </si>
  <si>
    <t>5_2_50_0</t>
  </si>
  <si>
    <t>5_2_50_A</t>
  </si>
  <si>
    <t>5_2_50_B</t>
  </si>
  <si>
    <t>5_2_51_0</t>
  </si>
  <si>
    <t>5_2_51_A</t>
  </si>
  <si>
    <t>5_2_51_B</t>
  </si>
  <si>
    <t>5_2_52_0</t>
  </si>
  <si>
    <t>5_2_52_A</t>
  </si>
  <si>
    <t>5_2_52_B</t>
  </si>
  <si>
    <t>5_2_53_0</t>
  </si>
  <si>
    <t>5_2_53_A</t>
  </si>
  <si>
    <t>5_2_53_B</t>
  </si>
  <si>
    <t>5_2_54_0</t>
  </si>
  <si>
    <t>5_2_54_A</t>
  </si>
  <si>
    <t>5_2_54_B</t>
  </si>
  <si>
    <t>5_2_55_0</t>
  </si>
  <si>
    <t>5_2_55_A</t>
  </si>
  <si>
    <t>5_2_55_B</t>
  </si>
  <si>
    <t>5_2_56_0</t>
  </si>
  <si>
    <t>5_2_56_A</t>
  </si>
  <si>
    <t>5_2_56_B</t>
  </si>
  <si>
    <t>5_2_57_0</t>
  </si>
  <si>
    <t>5_2_57_A</t>
  </si>
  <si>
    <t>5_2_57_B</t>
  </si>
  <si>
    <t>5_2_58_0</t>
  </si>
  <si>
    <t>5_2_58_A</t>
  </si>
  <si>
    <t>5_2_58_B</t>
  </si>
  <si>
    <t>5_2_59_0</t>
  </si>
  <si>
    <t>5_2_59_A</t>
  </si>
  <si>
    <t>5_2_59_B</t>
  </si>
  <si>
    <t>5_2_60_0</t>
  </si>
  <si>
    <t>5_2_60_A</t>
  </si>
  <si>
    <t>5_2_60_B</t>
  </si>
  <si>
    <t>5_2_61_0</t>
  </si>
  <si>
    <t>5_2_61_A</t>
  </si>
  <si>
    <t>5_2_61_B</t>
  </si>
  <si>
    <t>5_2_62_0</t>
  </si>
  <si>
    <t>5_2_62_A</t>
  </si>
  <si>
    <t>5_2_62_B</t>
  </si>
  <si>
    <t>5_2_63_0</t>
  </si>
  <si>
    <t>5_2_63_A</t>
  </si>
  <si>
    <t>5_2_63_B</t>
  </si>
  <si>
    <t>5_2_64_0</t>
  </si>
  <si>
    <t>5_2_64_A</t>
  </si>
  <si>
    <t>5_2_64_B</t>
  </si>
  <si>
    <t>5_2_65_0</t>
  </si>
  <si>
    <t>5_2_65_A</t>
  </si>
  <si>
    <t>5_2_65_B</t>
  </si>
  <si>
    <t>5_2_66_0</t>
  </si>
  <si>
    <t>5_2_66_A</t>
  </si>
  <si>
    <t>5_2_66_B</t>
  </si>
  <si>
    <t>5_2_67_0</t>
  </si>
  <si>
    <t>5_2_67_A</t>
  </si>
  <si>
    <t>5_2_67_B</t>
  </si>
  <si>
    <t>5_2_68_0</t>
  </si>
  <si>
    <t>5_2_68_A</t>
  </si>
  <si>
    <t>5_2_68_B</t>
  </si>
  <si>
    <t>5_2_69_0</t>
  </si>
  <si>
    <t>5_2_69_A</t>
  </si>
  <si>
    <t>5_2_69_B</t>
  </si>
  <si>
    <t>5_2_70_0</t>
  </si>
  <si>
    <t>5_2_70_A</t>
  </si>
  <si>
    <t>5_2_70_B</t>
  </si>
  <si>
    <t>5_2_71_0</t>
  </si>
  <si>
    <t>5_2_71_A</t>
  </si>
  <si>
    <t>5_2_71_B</t>
  </si>
  <si>
    <t>5_2_72_0</t>
  </si>
  <si>
    <t>5_2_72_A</t>
  </si>
  <si>
    <t>5_2_72_B</t>
  </si>
  <si>
    <t>5_2_73_0</t>
  </si>
  <si>
    <t>5_2_73_A</t>
  </si>
  <si>
    <t>5_2_73_B</t>
  </si>
  <si>
    <t>5_2_74_0</t>
  </si>
  <si>
    <t>5_2_74_A</t>
  </si>
  <si>
    <t>5_2_74_B</t>
  </si>
  <si>
    <t>5_2_75_0</t>
  </si>
  <si>
    <t>5_2_75_A</t>
  </si>
  <si>
    <t>5_2_75_B</t>
  </si>
  <si>
    <t>5_2_76_0</t>
  </si>
  <si>
    <t>5_2_76_A</t>
  </si>
  <si>
    <t>5_2_76_B</t>
  </si>
  <si>
    <t>5_2_77_0</t>
  </si>
  <si>
    <t>5_2_77_A</t>
  </si>
  <si>
    <t>5_2_77_B</t>
  </si>
  <si>
    <t>5_2_78_0</t>
  </si>
  <si>
    <t>5_2_78_A</t>
  </si>
  <si>
    <t>5_2_78_B</t>
  </si>
  <si>
    <t>5_2_79_0</t>
  </si>
  <si>
    <t>5_2_79_A</t>
  </si>
  <si>
    <t>5_2_79_B</t>
  </si>
  <si>
    <t>5_2_80_0</t>
  </si>
  <si>
    <t>5_2_80_A</t>
  </si>
  <si>
    <t>5_2_80_B</t>
  </si>
  <si>
    <t>5_2_81_0</t>
  </si>
  <si>
    <t>5_2_81_A</t>
  </si>
  <si>
    <t>5_2_81_B</t>
  </si>
  <si>
    <t>5_2_82_0</t>
  </si>
  <si>
    <t>5_2_82_A</t>
  </si>
  <si>
    <t>5_2_82_B</t>
  </si>
  <si>
    <t>5_2_83_0</t>
  </si>
  <si>
    <t>5_2_83_A</t>
  </si>
  <si>
    <t>5_2_83_B</t>
  </si>
  <si>
    <t>5_2_84_0</t>
  </si>
  <si>
    <t>5_2_84_A</t>
  </si>
  <si>
    <t>5_2_84_B</t>
  </si>
  <si>
    <t>5_2_85_0</t>
  </si>
  <si>
    <t>5_2_85_A</t>
  </si>
  <si>
    <t>5_2_85_B</t>
  </si>
  <si>
    <t>5_2_86_0</t>
  </si>
  <si>
    <t>5_2_86_A</t>
  </si>
  <si>
    <t>5_2_86_B</t>
  </si>
  <si>
    <t>5_2_87_0</t>
  </si>
  <si>
    <t>5_2_87_A</t>
  </si>
  <si>
    <t>5_2_87_B</t>
  </si>
  <si>
    <t>5_2_88_0</t>
  </si>
  <si>
    <t>5_2_88_A</t>
  </si>
  <si>
    <t>5_2_88_B</t>
  </si>
  <si>
    <t>5_2_89_0</t>
  </si>
  <si>
    <t>5_2_89_A</t>
  </si>
  <si>
    <t>5_2_89_B</t>
  </si>
  <si>
    <t>5_2_90_0</t>
  </si>
  <si>
    <t>5_2_90_A</t>
  </si>
  <si>
    <t>5_2_90_B</t>
  </si>
  <si>
    <t>5_2_91_0</t>
  </si>
  <si>
    <t>5_2_91_A</t>
  </si>
  <si>
    <t>5_2_91_B</t>
  </si>
  <si>
    <t>5_2_92_0</t>
  </si>
  <si>
    <t>5_2_92_A</t>
  </si>
  <si>
    <t>5_2_92_B</t>
  </si>
  <si>
    <t>5_2_93_0</t>
  </si>
  <si>
    <t>5_2_93_A</t>
  </si>
  <si>
    <t>5_2_93_B</t>
  </si>
  <si>
    <t>5_2_94_0</t>
  </si>
  <si>
    <t>5_2_94_A</t>
  </si>
  <si>
    <t>5_2_94_B</t>
  </si>
  <si>
    <t>5_2_95_0</t>
  </si>
  <si>
    <t>5_2_95_A</t>
  </si>
  <si>
    <t>5_2_95_B</t>
  </si>
  <si>
    <t>5_2_2A_B</t>
  </si>
  <si>
    <t>5_2_2A_A</t>
  </si>
  <si>
    <t>Année</t>
  </si>
  <si>
    <t>Nom de l'établissement déclarant:</t>
  </si>
  <si>
    <t> </t>
  </si>
  <si>
    <t>[5 chiffres CIB]</t>
  </si>
  <si>
    <t>[Nom de l'établissement]</t>
  </si>
  <si>
    <t>III. Droit au compte</t>
  </si>
  <si>
    <t>IV. Informations sur le fonctionnement des comptes des clients en situation de fragilité financière</t>
  </si>
  <si>
    <t>Nombre de cartes de paiement à autorisation systématique, ventilé par département et type de détenteur :</t>
  </si>
  <si>
    <t>départements 97 (tous départements d'Outre-Mer confondus)</t>
  </si>
  <si>
    <t>2_7_0</t>
  </si>
  <si>
    <t>2_8_0</t>
  </si>
  <si>
    <t>Description qualitative :</t>
  </si>
  <si>
    <t>4_8_1</t>
  </si>
  <si>
    <t>4_8_2</t>
  </si>
  <si>
    <t>4_8_3</t>
  </si>
  <si>
    <t>4_8_4</t>
  </si>
  <si>
    <t>4_8_5</t>
  </si>
  <si>
    <t>4_8_6</t>
  </si>
  <si>
    <t>4_8_7</t>
  </si>
  <si>
    <t xml:space="preserve">  détenteur ayant moins de 26 ans</t>
  </si>
  <si>
    <t xml:space="preserve">  détenteur ayant 26 ans ou plus</t>
  </si>
  <si>
    <t xml:space="preserve"> détenteur ayant moins de 26 ans</t>
  </si>
  <si>
    <t xml:space="preserve"> détenteur ayant 26 ans ou plus</t>
  </si>
  <si>
    <t>4_8_8</t>
  </si>
  <si>
    <t>4_8_9</t>
  </si>
  <si>
    <t>Observatoire de l'inclusion bancaire</t>
  </si>
  <si>
    <t>4_8_10</t>
  </si>
  <si>
    <t>4_8_11</t>
  </si>
  <si>
    <t>4_8_12</t>
  </si>
  <si>
    <t>4_8_13</t>
  </si>
  <si>
    <t>2_3_3</t>
  </si>
  <si>
    <t>5_2_97_A</t>
  </si>
  <si>
    <t>5_2_97_B</t>
  </si>
  <si>
    <t>5_2_97_0</t>
  </si>
  <si>
    <t>1- Mécanismes de détection des clients en situation de fragilité financière</t>
  </si>
  <si>
    <t>2_3_4</t>
  </si>
  <si>
    <t>XXXXX</t>
  </si>
  <si>
    <t>Collecte annuelle (arrêté du 7 septembre 2020)</t>
  </si>
  <si>
    <t>3_5_0</t>
  </si>
  <si>
    <t>a</t>
  </si>
  <si>
    <r>
      <t>Fichier à remettre complété au plus tard le 31 mars</t>
    </r>
    <r>
      <rPr>
        <b/>
        <sz val="12"/>
        <color theme="4" tint="-0.499984740745262"/>
        <rFont val="Calibri"/>
        <family val="2"/>
      </rPr>
      <t xml:space="preserve"> 20AA+1 au format "OIB_20AAS2_CIB_[5 chiffres CIB].xlsx" à l'adresse 
1418-OIB-UT@banque-france.fr</t>
    </r>
  </si>
  <si>
    <r>
      <rPr>
        <b/>
        <sz val="12"/>
        <color theme="1"/>
        <rFont val="Calibri"/>
        <family val="2"/>
        <scheme val="minor"/>
      </rPr>
      <t>Stock</t>
    </r>
    <r>
      <rPr>
        <sz val="12"/>
        <color theme="1"/>
        <rFont val="Calibri"/>
        <family val="2"/>
        <scheme val="minor"/>
      </rPr>
      <t xml:space="preserve">
Indicateur mesuré en fin d'année, en unités </t>
    </r>
  </si>
  <si>
    <r>
      <rPr>
        <b/>
        <sz val="12"/>
        <color theme="1"/>
        <rFont val="Calibri"/>
        <family val="2"/>
        <scheme val="minor"/>
      </rPr>
      <t>Flux</t>
    </r>
    <r>
      <rPr>
        <sz val="12"/>
        <color theme="1"/>
        <rFont val="Calibri"/>
        <family val="2"/>
        <scheme val="minor"/>
      </rPr>
      <t xml:space="preserve">
Indicateur mesuré sur l'année, en unités</t>
    </r>
  </si>
  <si>
    <r>
      <rPr>
        <b/>
        <sz val="12"/>
        <color theme="1"/>
        <rFont val="Calibri"/>
        <family val="2"/>
        <scheme val="minor"/>
      </rPr>
      <t>Stock</t>
    </r>
    <r>
      <rPr>
        <sz val="12"/>
        <color theme="1"/>
        <rFont val="Calibri"/>
        <family val="2"/>
        <scheme val="minor"/>
      </rPr>
      <t xml:space="preserve">
Indicateur mesuré en fin d'année, en unités ou euros </t>
    </r>
  </si>
  <si>
    <r>
      <rPr>
        <b/>
        <sz val="12"/>
        <color theme="1"/>
        <rFont val="Calibri"/>
        <family val="2"/>
        <scheme val="minor"/>
      </rPr>
      <t>Flux</t>
    </r>
    <r>
      <rPr>
        <sz val="12"/>
        <color theme="1"/>
        <rFont val="Calibri"/>
        <family val="2"/>
        <scheme val="minor"/>
      </rPr>
      <t xml:space="preserve">
Indicateur mesuré sur l'année, en unités ou euros</t>
    </r>
  </si>
  <si>
    <r>
      <rPr>
        <b/>
        <sz val="12"/>
        <color theme="1"/>
        <rFont val="Calibri"/>
        <family val="2"/>
        <scheme val="minor"/>
      </rPr>
      <t>Nombre de cartes en fin d'année</t>
    </r>
    <r>
      <rPr>
        <sz val="12"/>
        <color theme="1"/>
        <rFont val="Calibri"/>
        <family val="2"/>
        <scheme val="minor"/>
      </rPr>
      <t xml:space="preserve">
Indicateur mesuré en fin d'année, en unités </t>
    </r>
  </si>
  <si>
    <r>
      <rPr>
        <b/>
        <sz val="12"/>
        <color theme="1"/>
        <rFont val="Calibri"/>
        <family val="2"/>
        <scheme val="minor"/>
      </rPr>
      <t>Cartes émises sur l'année</t>
    </r>
    <r>
      <rPr>
        <sz val="12"/>
        <color theme="1"/>
        <rFont val="Calibri"/>
        <family val="2"/>
        <scheme val="minor"/>
      </rPr>
      <t xml:space="preserve">
Indicateur mesuré en fin d'année, en unités</t>
    </r>
  </si>
  <si>
    <t>Nombre de clients personnes physiques agissant à des fins non-professionnelles</t>
  </si>
  <si>
    <t xml:space="preserve">Clients personnes physiques agissant à des fins non-professionnelles identifiés comme fragiles financièrement </t>
  </si>
  <si>
    <t>Clients personnes physiques agissant à des fins non-professionnelles identifiés comme fragiles financièrement dans l'année :</t>
  </si>
  <si>
    <t xml:space="preserve">Nombre de comptes de dépôt au nom de personnes physiques agissant à des fins non-professionnelles et dans une situation de fragilité financière </t>
  </si>
  <si>
    <t xml:space="preserve">Nombre de comptes de dépôt correspondant à des personnes physiques agissant à des fins non-professionnelles </t>
  </si>
  <si>
    <t xml:space="preserve">Nombre de clients identifiés fragiles financièrement bénéficiant de l’offre spécifique </t>
  </si>
  <si>
    <t>Nombre annuel de souscriptions nouvelles d’offres spécifiques</t>
  </si>
  <si>
    <t>Nombre annuel de fermetures nouvelles d’offres spécifiques</t>
  </si>
  <si>
    <t>Comptes actifs dans le cadre de la procédure de droit au compte, dont ouverts depuis :</t>
  </si>
  <si>
    <t>Nombre de comptes ouverts dans le cadre de la procédure de droit au compte</t>
  </si>
  <si>
    <t>Nombre de contacts proposés à des clients bénéficiaires du droit au compte afin notamment d’évaluer si une autre offre de produits et services serait plus adaptée que les services bancaires de base </t>
  </si>
  <si>
    <t>Description des services principalement souscrits à la suite d’une renonciation du client aux services bancaires de base</t>
  </si>
  <si>
    <t>Nombre de clients ayant bénéficié des services bancaires de base en début d’année et ayant renoncé à ces services en cours d’année</t>
  </si>
  <si>
    <t>Montant moyen mensuel des flux créditeurs</t>
  </si>
  <si>
    <t>Nombre de comptes ayant enregistré au moins un découvert durant l’année</t>
  </si>
  <si>
    <t>Solde débiteur journalier moyen</t>
  </si>
  <si>
    <t>Nombre de comptes ayant enregistré au moins un incident de paiement dans l’année</t>
  </si>
  <si>
    <t>Nombre moyen annuel d’incidents de paiement</t>
  </si>
  <si>
    <t>Montant moyen annuel de l’ensemble des frais liés au compte, pour l'ensemble des personnes fragiles (au sens de l’article L.314-7 du Code monétaire et financier)</t>
  </si>
  <si>
    <t>Montant moyen annuel de l'ensemble des frais liés au compte, pour les seuls souscripteurs à l’offre spécifique (au sens de l'article L. 314-7 du code monétaire et financier)</t>
  </si>
  <si>
    <t>Montant moyen annuel des frais d’incident pour les comptes des personnes en situation de fragilité financière</t>
  </si>
  <si>
    <t xml:space="preserve">Montant moyen annuel des frais d’incident pour les comptes des personnes en situation de fragilité financière au 31 décembre </t>
  </si>
  <si>
    <t>Montant moyen annuel des frais d’incident pour les comptes ayant souscrit à l’offre spécifique</t>
  </si>
  <si>
    <t xml:space="preserve">Montant moyen annuel des frais d’incident pour les comptes ayant souscrit à l’offre spécifique au 31 décembre </t>
  </si>
  <si>
    <t>Nombre annuel de comptes de personnes identifiées comme fragiles financièrement au 31 décembre et facturés de frais d’incident</t>
  </si>
  <si>
    <t xml:space="preserve">Nombre annuel de comptes de personnes ayant souscrit à l’offre spécifique au 31 décembre et facturés de frais d’incident </t>
  </si>
  <si>
    <t xml:space="preserve">Montant mensuel du plafonnement des frais d’incident pour les comptes de personnes identifiées comme fragiles financièrement </t>
  </si>
  <si>
    <t xml:space="preserve">Montant mensuel du plafonnement des frais d’incident pour les comptes de personnes bénéficiaires de l’offre spécifique </t>
  </si>
  <si>
    <t>Nombre de comptes de personnes identifiées comme fragiles financièrement ayant bénéficié du plafonnement des frais d’incident au moins une fois sur l'année</t>
  </si>
  <si>
    <t>Nombre de comptes de personnes ayant souscrit à l’offre spécifique et ayant bénéficié du plafonnement des frais d’incident au moins une fois sur l'année</t>
  </si>
  <si>
    <t>Nombre de livrets A</t>
  </si>
  <si>
    <t>Nombre de LEP</t>
  </si>
  <si>
    <t>Nombre de crédits accordés par l’établissement</t>
  </si>
  <si>
    <t xml:space="preserve">          Description des critères internes de détection (critères retenus par l’établissement)</t>
  </si>
  <si>
    <t xml:space="preserve">          Modalités de suivi et de mise en œuvre de ce dispositif (description qualitative)</t>
  </si>
  <si>
    <t xml:space="preserve">          Descriptif des formations liées à l’inclusion bancaire (description qualitative pouvant inclure des éléments quantitatifs)</t>
  </si>
  <si>
    <t xml:space="preserve">          Information et éducation financière de la clientèle fragile y compris via la fédération professionnelle</t>
  </si>
  <si>
    <t xml:space="preserve">          Modalités de proposition de l'offre spécifique, et description des dispositifs de relance</t>
  </si>
  <si>
    <t xml:space="preserve">          Actions de promotion et de distribution du microcrédit accompagné</t>
  </si>
  <si>
    <t xml:space="preserve">          Actions éventuelles d’adaptation des autres crédits à la situation des personnes en fragilité financière</t>
  </si>
  <si>
    <t xml:space="preserve">          Accords de partenariat noués, le cas échéant, avec une ou des associations agissant en faveur du microcrédit accompagné</t>
  </si>
  <si>
    <t xml:space="preserve">          Le cas échéant, autres accords de partenariat avec des acteurs tiers, notamment associatifs, engagés dans la lutte en faveur de l’inclusion bancaire et de la prévention du surendettement </t>
  </si>
  <si>
    <t xml:space="preserve">          Amélioration des conditions d'accompagnement, incluant le cas échéant :</t>
  </si>
  <si>
    <t xml:space="preserve">           '-  la proposition d'un contact annuel des clients bénéficiaires des services bancaires de base </t>
  </si>
  <si>
    <t xml:space="preserve">          ' - la proposition d'un entretien pour les clients détectés comme étant situation de fragilité financière</t>
  </si>
  <si>
    <t xml:space="preserve">          Autres dispositifs et actions spécifiques mis en place par l'établissement </t>
  </si>
  <si>
    <t xml:space="preserve">          - identifiés au titre du I B du R. 312-4-3 (FCC et surendettement)</t>
  </si>
  <si>
    <t xml:space="preserve">          - identifiés en raison des critères relatifs aux 5 incidents de paiement facturés sur un mois et les ressources portées au crédit du compte, sans être inclus dans le 2_3_1</t>
  </si>
  <si>
    <t xml:space="preserve">          - identifiés en raison des critères relatifs aux incidents de paiement sur trois mois et les ressources portées au crédit du compte, sans être inclus  dans le 2_3_4 et 2_3_1</t>
  </si>
  <si>
    <t xml:space="preserve">          - identifiés en raison d'autres critères retenus par l'établissement, sans être inclus dans le 2_3_1, 2_3_2 et 2_3_4</t>
  </si>
  <si>
    <t xml:space="preserve">          - 2 ans au plus</t>
  </si>
  <si>
    <t xml:space="preserve">          - Plus de 2 et 4 ans au plus</t>
  </si>
  <si>
    <t xml:space="preserve">          - Plus de 4 ans </t>
  </si>
  <si>
    <t xml:space="preserve">          - Dont intérêts débiteurs, pour l’ensemble des personnes fragiles</t>
  </si>
  <si>
    <t xml:space="preserve">          - Dont intérêts débiteurs, pour les seuls souscripteurs à l’offre spécifique</t>
  </si>
  <si>
    <t xml:space="preserve">          - Dont nombre de crédits immobiliers</t>
  </si>
  <si>
    <t xml:space="preserve">                    Encours moyen par emprunteur de crédits immobiliers restant à rembourser</t>
  </si>
  <si>
    <t xml:space="preserve">                    Dont nombre de crédits renouvelables (hors découverts)</t>
  </si>
  <si>
    <t xml:space="preserve">                    Encours moyen par emprunteur de crédits à la consommation restant à rembourser</t>
  </si>
  <si>
    <t xml:space="preserve">          - Dont nombre de crédits à la consommation (hors découverts)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</si>
</sst>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64" fontId="5" fillId="0" borderId="3" xfId="1" applyFont="1" applyBorder="1" applyAlignment="1">
      <alignment horizontal="right" vertical="center" wrapText="1"/>
    </xf>
    <xf numFmtId="0" fontId="5" fillId="0" borderId="1" xfId="1" applyNumberFormat="1" applyFont="1" applyBorder="1" applyAlignment="1">
      <alignment horizontal="righ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164" fontId="5" fillId="0" borderId="1" xfId="1" applyFont="1" applyBorder="1" applyAlignment="1">
      <alignment horizontal="right" vertical="center" wrapText="1"/>
    </xf>
    <xf numFmtId="0" fontId="5" fillId="0" borderId="3" xfId="1" applyNumberFormat="1" applyFont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5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4" borderId="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4"/>
    <pageSetUpPr fitToPage="1"/>
  </sheetPr>
  <dimension ref="A1:H480"/>
  <sheetViews>
    <sheetView showGridLines="0" tabSelected="1" zoomScale="50" zoomScaleNormal="50" workbookViewId="0">
      <selection activeCell="D5" sqref="D5:E5"/>
    </sheetView>
  </sheetViews>
  <sheetFormatPr baseColWidth="10" defaultColWidth="10.7109375" defaultRowHeight="30" customHeight="1" x14ac:dyDescent="0.25"/>
  <cols>
    <col min="1" max="1" width="15.7109375" style="10" customWidth="1"/>
    <col min="2" max="2" width="30.7109375" style="11" customWidth="1"/>
    <col min="3" max="3" width="150.7109375" style="8" customWidth="1"/>
    <col min="4" max="5" width="30.7109375" style="8" customWidth="1"/>
    <col min="6" max="16384" width="10.7109375" style="8"/>
  </cols>
  <sheetData>
    <row r="1" spans="1:5" ht="30" customHeight="1" x14ac:dyDescent="0.25">
      <c r="A1" s="7" t="s">
        <v>426</v>
      </c>
      <c r="B1" s="8"/>
      <c r="C1" s="64" t="s">
        <v>451</v>
      </c>
      <c r="D1" s="64"/>
      <c r="E1" s="64"/>
    </row>
    <row r="2" spans="1:5" ht="30" customHeight="1" x14ac:dyDescent="0.25">
      <c r="A2" s="9" t="s">
        <v>462</v>
      </c>
      <c r="B2" s="8"/>
      <c r="C2" s="68" t="s">
        <v>463</v>
      </c>
      <c r="D2" s="69"/>
      <c r="E2" s="70"/>
    </row>
    <row r="3" spans="1:5" ht="30" customHeight="1" x14ac:dyDescent="0.25">
      <c r="B3" s="8"/>
      <c r="C3" s="74"/>
      <c r="D3" s="74"/>
      <c r="E3" s="74"/>
    </row>
    <row r="4" spans="1:5" ht="30" customHeight="1" x14ac:dyDescent="0.25">
      <c r="A4" s="52"/>
      <c r="C4" s="71" t="s">
        <v>466</v>
      </c>
      <c r="D4" s="72"/>
      <c r="E4" s="73"/>
    </row>
    <row r="5" spans="1:5" ht="30" customHeight="1" x14ac:dyDescent="0.25">
      <c r="A5" s="52"/>
      <c r="B5" s="8"/>
      <c r="C5" s="12" t="s">
        <v>19</v>
      </c>
      <c r="D5" s="75" t="s">
        <v>429</v>
      </c>
      <c r="E5" s="76"/>
    </row>
    <row r="6" spans="1:5" ht="30" customHeight="1" x14ac:dyDescent="0.25">
      <c r="A6" s="52"/>
      <c r="B6" s="8"/>
      <c r="C6" s="12" t="s">
        <v>427</v>
      </c>
      <c r="D6" s="75" t="s">
        <v>430</v>
      </c>
      <c r="E6" s="76"/>
    </row>
    <row r="7" spans="1:5" ht="30" customHeight="1" x14ac:dyDescent="0.25">
      <c r="A7" s="52"/>
      <c r="B7" s="14"/>
      <c r="C7" s="15"/>
      <c r="D7" s="15"/>
      <c r="E7" s="15"/>
    </row>
    <row r="8" spans="1:5" ht="30" customHeight="1" x14ac:dyDescent="0.25">
      <c r="A8" s="52"/>
      <c r="B8" s="57"/>
      <c r="C8" s="51" t="s">
        <v>16</v>
      </c>
      <c r="D8" s="48"/>
      <c r="E8" s="49"/>
    </row>
    <row r="9" spans="1:5" ht="30" customHeight="1" x14ac:dyDescent="0.25">
      <c r="A9" s="16"/>
      <c r="B9" s="17"/>
      <c r="C9" s="54" t="s">
        <v>460</v>
      </c>
      <c r="D9" s="18"/>
      <c r="E9" s="13"/>
    </row>
    <row r="10" spans="1:5" ht="30" customHeight="1" x14ac:dyDescent="0.25">
      <c r="A10" s="16"/>
      <c r="B10" s="19"/>
      <c r="C10" s="55" t="s">
        <v>506</v>
      </c>
      <c r="D10" s="21"/>
      <c r="E10" s="22" t="s">
        <v>465</v>
      </c>
    </row>
    <row r="11" spans="1:5" ht="30" customHeight="1" x14ac:dyDescent="0.25">
      <c r="A11" s="16"/>
      <c r="B11" s="19"/>
      <c r="C11" s="55" t="s">
        <v>507</v>
      </c>
      <c r="D11" s="21"/>
      <c r="E11" s="22" t="s">
        <v>465</v>
      </c>
    </row>
    <row r="12" spans="1:5" ht="30" customHeight="1" x14ac:dyDescent="0.25">
      <c r="A12" s="16"/>
      <c r="B12" s="19"/>
      <c r="C12" s="54" t="s">
        <v>14</v>
      </c>
      <c r="D12" s="18"/>
      <c r="E12" s="26"/>
    </row>
    <row r="13" spans="1:5" ht="30" customHeight="1" x14ac:dyDescent="0.25">
      <c r="A13" s="16"/>
      <c r="B13" s="19"/>
      <c r="C13" s="55" t="s">
        <v>508</v>
      </c>
      <c r="D13" s="21"/>
      <c r="E13" s="22" t="s">
        <v>465</v>
      </c>
    </row>
    <row r="14" spans="1:5" ht="30" customHeight="1" x14ac:dyDescent="0.25">
      <c r="A14" s="16"/>
      <c r="B14" s="19"/>
      <c r="C14" s="54" t="s">
        <v>15</v>
      </c>
      <c r="D14" s="18"/>
      <c r="E14" s="26"/>
    </row>
    <row r="15" spans="1:5" ht="30" customHeight="1" x14ac:dyDescent="0.25">
      <c r="A15" s="16"/>
      <c r="B15" s="19"/>
      <c r="C15" s="55" t="s">
        <v>509</v>
      </c>
      <c r="D15" s="65" t="s">
        <v>0</v>
      </c>
      <c r="E15" s="22" t="s">
        <v>465</v>
      </c>
    </row>
    <row r="16" spans="1:5" ht="30" customHeight="1" x14ac:dyDescent="0.25">
      <c r="A16" s="16"/>
      <c r="B16" s="19"/>
      <c r="C16" s="55" t="s">
        <v>510</v>
      </c>
      <c r="D16" s="66"/>
      <c r="E16" s="22" t="s">
        <v>465</v>
      </c>
    </row>
    <row r="17" spans="1:6" ht="30" customHeight="1" x14ac:dyDescent="0.25">
      <c r="A17" s="16"/>
      <c r="B17" s="19"/>
      <c r="C17" s="55" t="s">
        <v>511</v>
      </c>
      <c r="D17" s="66"/>
      <c r="E17" s="22" t="s">
        <v>465</v>
      </c>
    </row>
    <row r="18" spans="1:6" ht="30" customHeight="1" x14ac:dyDescent="0.25">
      <c r="A18" s="16"/>
      <c r="B18" s="19"/>
      <c r="C18" s="55" t="s">
        <v>512</v>
      </c>
      <c r="D18" s="66"/>
      <c r="E18" s="22" t="s">
        <v>465</v>
      </c>
    </row>
    <row r="19" spans="1:6" ht="30" customHeight="1" x14ac:dyDescent="0.25">
      <c r="A19" s="16"/>
      <c r="B19" s="19"/>
      <c r="C19" s="55" t="s">
        <v>513</v>
      </c>
      <c r="D19" s="66"/>
      <c r="E19" s="22" t="s">
        <v>465</v>
      </c>
    </row>
    <row r="20" spans="1:6" ht="30" customHeight="1" x14ac:dyDescent="0.25">
      <c r="A20" s="16"/>
      <c r="B20" s="19"/>
      <c r="C20" s="55" t="s">
        <v>514</v>
      </c>
      <c r="D20" s="66"/>
      <c r="E20" s="22" t="s">
        <v>465</v>
      </c>
    </row>
    <row r="21" spans="1:6" ht="30" customHeight="1" x14ac:dyDescent="0.25">
      <c r="A21" s="16"/>
      <c r="B21" s="19"/>
      <c r="C21" s="55" t="s">
        <v>515</v>
      </c>
      <c r="D21" s="66"/>
      <c r="E21" s="22" t="s">
        <v>465</v>
      </c>
    </row>
    <row r="22" spans="1:6" ht="30" customHeight="1" x14ac:dyDescent="0.25">
      <c r="A22" s="16"/>
      <c r="B22" s="19"/>
      <c r="C22" s="56" t="s">
        <v>516</v>
      </c>
      <c r="D22" s="66"/>
      <c r="E22" s="22" t="s">
        <v>465</v>
      </c>
    </row>
    <row r="23" spans="1:6" ht="30" customHeight="1" x14ac:dyDescent="0.25">
      <c r="A23" s="16"/>
      <c r="B23" s="19"/>
      <c r="C23" s="56" t="s">
        <v>517</v>
      </c>
      <c r="D23" s="66"/>
      <c r="E23" s="22" t="s">
        <v>465</v>
      </c>
    </row>
    <row r="24" spans="1:6" ht="30" customHeight="1" x14ac:dyDescent="0.25">
      <c r="A24" s="16"/>
      <c r="B24" s="23"/>
      <c r="C24" s="55" t="s">
        <v>518</v>
      </c>
      <c r="D24" s="67"/>
      <c r="E24" s="22" t="s">
        <v>465</v>
      </c>
    </row>
    <row r="25" spans="1:6" ht="30" customHeight="1" x14ac:dyDescent="0.25">
      <c r="A25" s="16"/>
    </row>
    <row r="26" spans="1:6" ht="30" customHeight="1" x14ac:dyDescent="0.25">
      <c r="A26" s="16"/>
      <c r="B26" s="50"/>
      <c r="C26" s="51" t="s">
        <v>18</v>
      </c>
      <c r="D26" s="48"/>
      <c r="E26" s="49"/>
    </row>
    <row r="27" spans="1:6" ht="30" customHeight="1" x14ac:dyDescent="0.25">
      <c r="A27" s="16"/>
      <c r="B27" s="4"/>
      <c r="D27" s="4" t="s">
        <v>467</v>
      </c>
      <c r="E27" s="4" t="s">
        <v>468</v>
      </c>
    </row>
    <row r="28" spans="1:6" ht="30" customHeight="1" x14ac:dyDescent="0.25">
      <c r="A28" s="16"/>
      <c r="B28" s="27" t="s">
        <v>2</v>
      </c>
      <c r="C28" s="21" t="s">
        <v>473</v>
      </c>
      <c r="D28" s="6">
        <v>0</v>
      </c>
      <c r="E28" s="28"/>
    </row>
    <row r="29" spans="1:6" ht="30" customHeight="1" x14ac:dyDescent="0.25">
      <c r="A29" s="16"/>
      <c r="B29" s="29" t="s">
        <v>3</v>
      </c>
      <c r="C29" s="20" t="s">
        <v>474</v>
      </c>
      <c r="D29" s="6">
        <v>0</v>
      </c>
      <c r="E29" s="28"/>
    </row>
    <row r="30" spans="1:6" ht="30" customHeight="1" x14ac:dyDescent="0.25">
      <c r="A30" s="16"/>
      <c r="B30" s="29" t="s">
        <v>4</v>
      </c>
      <c r="C30" s="20" t="s">
        <v>475</v>
      </c>
      <c r="D30" s="31"/>
      <c r="E30" s="6">
        <v>0</v>
      </c>
    </row>
    <row r="31" spans="1:6" s="15" customFormat="1" ht="30" customHeight="1" x14ac:dyDescent="0.25">
      <c r="A31" s="16"/>
      <c r="B31" s="4" t="s">
        <v>20</v>
      </c>
      <c r="C31" s="32" t="s">
        <v>519</v>
      </c>
      <c r="D31" s="31"/>
      <c r="E31" s="6">
        <v>0</v>
      </c>
      <c r="F31" s="33" t="s">
        <v>428</v>
      </c>
    </row>
    <row r="32" spans="1:6" s="15" customFormat="1" ht="30" customHeight="1" x14ac:dyDescent="0.25">
      <c r="A32" s="16"/>
      <c r="B32" s="4" t="s">
        <v>461</v>
      </c>
      <c r="C32" s="32" t="s">
        <v>520</v>
      </c>
      <c r="D32" s="31"/>
      <c r="E32" s="6">
        <v>0</v>
      </c>
      <c r="F32" s="33"/>
    </row>
    <row r="33" spans="1:6" ht="30" customHeight="1" x14ac:dyDescent="0.25">
      <c r="A33" s="16"/>
      <c r="B33" s="4" t="s">
        <v>21</v>
      </c>
      <c r="C33" s="32" t="s">
        <v>521</v>
      </c>
      <c r="D33" s="34"/>
      <c r="E33" s="6">
        <v>0</v>
      </c>
      <c r="F33" s="33"/>
    </row>
    <row r="34" spans="1:6" ht="30" customHeight="1" x14ac:dyDescent="0.25">
      <c r="A34" s="16"/>
      <c r="B34" s="4" t="s">
        <v>456</v>
      </c>
      <c r="C34" s="32" t="s">
        <v>522</v>
      </c>
      <c r="D34" s="34"/>
      <c r="E34" s="6">
        <v>0</v>
      </c>
      <c r="F34" s="33"/>
    </row>
    <row r="35" spans="1:6" ht="30" customHeight="1" x14ac:dyDescent="0.25">
      <c r="A35" s="16"/>
      <c r="B35" s="4" t="s">
        <v>5</v>
      </c>
      <c r="C35" s="21" t="s">
        <v>476</v>
      </c>
      <c r="D35" s="6">
        <v>0</v>
      </c>
      <c r="E35" s="31"/>
    </row>
    <row r="36" spans="1:6" ht="30" customHeight="1" x14ac:dyDescent="0.25">
      <c r="A36" s="16"/>
      <c r="B36" s="4" t="s">
        <v>22</v>
      </c>
      <c r="C36" s="21" t="s">
        <v>477</v>
      </c>
      <c r="D36" s="6">
        <v>0</v>
      </c>
      <c r="E36" s="31"/>
    </row>
    <row r="37" spans="1:6" ht="30" customHeight="1" x14ac:dyDescent="0.25">
      <c r="B37" s="4" t="s">
        <v>23</v>
      </c>
      <c r="C37" s="21" t="s">
        <v>478</v>
      </c>
      <c r="D37" s="6">
        <v>0</v>
      </c>
      <c r="E37" s="31"/>
    </row>
    <row r="38" spans="1:6" ht="30" customHeight="1" x14ac:dyDescent="0.25">
      <c r="B38" s="4" t="s">
        <v>435</v>
      </c>
      <c r="C38" s="21" t="s">
        <v>479</v>
      </c>
      <c r="D38" s="38"/>
      <c r="E38" s="6">
        <v>0</v>
      </c>
    </row>
    <row r="39" spans="1:6" ht="30" customHeight="1" x14ac:dyDescent="0.25">
      <c r="B39" s="4" t="s">
        <v>436</v>
      </c>
      <c r="C39" s="21" t="s">
        <v>480</v>
      </c>
      <c r="D39" s="38"/>
      <c r="E39" s="6">
        <v>0</v>
      </c>
    </row>
    <row r="40" spans="1:6" ht="30" customHeight="1" x14ac:dyDescent="0.25">
      <c r="A40" s="16"/>
      <c r="B40" s="8"/>
    </row>
    <row r="41" spans="1:6" ht="30" customHeight="1" x14ac:dyDescent="0.25">
      <c r="A41" s="16"/>
      <c r="B41" s="50"/>
      <c r="C41" s="51" t="s">
        <v>431</v>
      </c>
      <c r="D41" s="48"/>
      <c r="E41" s="49"/>
    </row>
    <row r="42" spans="1:6" ht="30" customHeight="1" x14ac:dyDescent="0.25">
      <c r="A42" s="16"/>
      <c r="B42" s="4"/>
      <c r="C42" s="5"/>
      <c r="D42" s="4" t="s">
        <v>467</v>
      </c>
      <c r="E42" s="4" t="s">
        <v>468</v>
      </c>
    </row>
    <row r="43" spans="1:6" ht="30" customHeight="1" x14ac:dyDescent="0.25">
      <c r="A43" s="16"/>
      <c r="B43" s="4" t="s">
        <v>7</v>
      </c>
      <c r="C43" s="21" t="s">
        <v>481</v>
      </c>
      <c r="D43" s="6">
        <f>SUM(D44:D46)</f>
        <v>0</v>
      </c>
      <c r="E43" s="28"/>
    </row>
    <row r="44" spans="1:6" ht="30" customHeight="1" x14ac:dyDescent="0.25">
      <c r="A44" s="16"/>
      <c r="B44" s="4" t="s">
        <v>24</v>
      </c>
      <c r="C44" s="20" t="s">
        <v>523</v>
      </c>
      <c r="D44" s="6">
        <v>0</v>
      </c>
      <c r="E44" s="28"/>
    </row>
    <row r="45" spans="1:6" ht="30" customHeight="1" x14ac:dyDescent="0.25">
      <c r="A45" s="16"/>
      <c r="B45" s="4" t="s">
        <v>25</v>
      </c>
      <c r="C45" s="20" t="s">
        <v>524</v>
      </c>
      <c r="D45" s="6">
        <v>0</v>
      </c>
      <c r="E45" s="28"/>
    </row>
    <row r="46" spans="1:6" ht="30" customHeight="1" x14ac:dyDescent="0.25">
      <c r="A46" s="16"/>
      <c r="B46" s="4" t="s">
        <v>26</v>
      </c>
      <c r="C46" s="20" t="s">
        <v>525</v>
      </c>
      <c r="D46" s="6">
        <v>0</v>
      </c>
      <c r="E46" s="28"/>
    </row>
    <row r="47" spans="1:6" ht="30" customHeight="1" x14ac:dyDescent="0.25">
      <c r="A47" s="16"/>
      <c r="B47" s="4" t="s">
        <v>8</v>
      </c>
      <c r="C47" s="21" t="s">
        <v>482</v>
      </c>
      <c r="D47" s="31"/>
      <c r="E47" s="6">
        <v>0</v>
      </c>
    </row>
    <row r="48" spans="1:6" ht="30" customHeight="1" x14ac:dyDescent="0.25">
      <c r="A48" s="16"/>
      <c r="B48" s="4" t="s">
        <v>10</v>
      </c>
      <c r="C48" s="21" t="s">
        <v>483</v>
      </c>
      <c r="D48" s="31"/>
      <c r="E48" s="6">
        <v>0</v>
      </c>
    </row>
    <row r="49" spans="1:5" ht="30" customHeight="1" x14ac:dyDescent="0.25">
      <c r="A49" s="16"/>
      <c r="B49" s="4" t="s">
        <v>11</v>
      </c>
      <c r="C49" s="21" t="s">
        <v>485</v>
      </c>
      <c r="D49" s="31"/>
      <c r="E49" s="6">
        <v>0</v>
      </c>
    </row>
    <row r="50" spans="1:5" ht="30" customHeight="1" x14ac:dyDescent="0.25">
      <c r="A50" s="16"/>
      <c r="B50" s="4" t="s">
        <v>464</v>
      </c>
      <c r="C50" s="20" t="s">
        <v>484</v>
      </c>
      <c r="D50" s="39" t="s">
        <v>437</v>
      </c>
      <c r="E50" s="40" t="s">
        <v>465</v>
      </c>
    </row>
    <row r="51" spans="1:5" ht="30" customHeight="1" x14ac:dyDescent="0.25">
      <c r="A51" s="16"/>
      <c r="B51" s="41"/>
      <c r="C51" s="42"/>
      <c r="D51" s="42"/>
      <c r="E51" s="42"/>
    </row>
    <row r="52" spans="1:5" s="43" customFormat="1" ht="30" customHeight="1" x14ac:dyDescent="0.25">
      <c r="A52" s="16"/>
      <c r="B52" s="50"/>
      <c r="C52" s="51" t="s">
        <v>432</v>
      </c>
      <c r="D52" s="48"/>
      <c r="E52" s="49"/>
    </row>
    <row r="53" spans="1:5" ht="30" customHeight="1" x14ac:dyDescent="0.25">
      <c r="A53" s="16"/>
      <c r="B53" s="4"/>
      <c r="C53" s="21" t="s">
        <v>9</v>
      </c>
      <c r="D53" s="4" t="s">
        <v>469</v>
      </c>
      <c r="E53" s="4" t="s">
        <v>470</v>
      </c>
    </row>
    <row r="54" spans="1:5" ht="30" customHeight="1" x14ac:dyDescent="0.25">
      <c r="A54" s="16"/>
      <c r="B54" s="4" t="s">
        <v>12</v>
      </c>
      <c r="C54" s="21" t="s">
        <v>486</v>
      </c>
      <c r="D54" s="34"/>
      <c r="E54" s="59">
        <v>0</v>
      </c>
    </row>
    <row r="55" spans="1:5" ht="30" customHeight="1" x14ac:dyDescent="0.25">
      <c r="A55" s="16"/>
      <c r="B55" s="4" t="s">
        <v>27</v>
      </c>
      <c r="C55" s="21" t="s">
        <v>487</v>
      </c>
      <c r="D55" s="34"/>
      <c r="E55" s="6">
        <v>0</v>
      </c>
    </row>
    <row r="56" spans="1:5" ht="30" customHeight="1" x14ac:dyDescent="0.25">
      <c r="A56" s="16"/>
      <c r="B56" s="4" t="s">
        <v>39</v>
      </c>
      <c r="C56" s="21" t="s">
        <v>488</v>
      </c>
      <c r="D56" s="34"/>
      <c r="E56" s="59">
        <v>0</v>
      </c>
    </row>
    <row r="57" spans="1:5" ht="30" customHeight="1" x14ac:dyDescent="0.25">
      <c r="A57" s="16"/>
      <c r="B57" s="4" t="s">
        <v>28</v>
      </c>
      <c r="C57" s="21" t="s">
        <v>489</v>
      </c>
      <c r="D57" s="34"/>
      <c r="E57" s="6">
        <v>0</v>
      </c>
    </row>
    <row r="58" spans="1:5" ht="30" customHeight="1" x14ac:dyDescent="0.25">
      <c r="A58" s="16"/>
      <c r="B58" s="4" t="s">
        <v>29</v>
      </c>
      <c r="C58" s="21" t="s">
        <v>490</v>
      </c>
      <c r="D58" s="34"/>
      <c r="E58" s="6">
        <v>0</v>
      </c>
    </row>
    <row r="59" spans="1:5" ht="30" customHeight="1" x14ac:dyDescent="0.25">
      <c r="B59" s="4" t="s">
        <v>30</v>
      </c>
      <c r="C59" s="21" t="s">
        <v>491</v>
      </c>
      <c r="D59" s="34"/>
      <c r="E59" s="59">
        <v>0</v>
      </c>
    </row>
    <row r="60" spans="1:5" ht="30" customHeight="1" x14ac:dyDescent="0.25">
      <c r="B60" s="4" t="s">
        <v>438</v>
      </c>
      <c r="C60" s="53" t="s">
        <v>526</v>
      </c>
      <c r="D60" s="34"/>
      <c r="E60" s="59">
        <v>0</v>
      </c>
    </row>
    <row r="61" spans="1:5" ht="30" customHeight="1" x14ac:dyDescent="0.25">
      <c r="B61" s="4" t="s">
        <v>439</v>
      </c>
      <c r="C61" s="21" t="s">
        <v>492</v>
      </c>
      <c r="D61" s="34"/>
      <c r="E61" s="59">
        <v>0</v>
      </c>
    </row>
    <row r="62" spans="1:5" ht="30" customHeight="1" x14ac:dyDescent="0.25">
      <c r="B62" s="4" t="s">
        <v>440</v>
      </c>
      <c r="C62" s="53" t="s">
        <v>527</v>
      </c>
      <c r="D62" s="34"/>
      <c r="E62" s="59">
        <v>0</v>
      </c>
    </row>
    <row r="63" spans="1:5" ht="30" customHeight="1" x14ac:dyDescent="0.25">
      <c r="B63" s="4" t="s">
        <v>441</v>
      </c>
      <c r="C63" s="21" t="s">
        <v>493</v>
      </c>
      <c r="D63" s="34"/>
      <c r="E63" s="59">
        <v>0</v>
      </c>
    </row>
    <row r="64" spans="1:5" ht="30" customHeight="1" x14ac:dyDescent="0.25">
      <c r="B64" s="4" t="s">
        <v>442</v>
      </c>
      <c r="C64" s="21" t="s">
        <v>494</v>
      </c>
      <c r="D64" s="34"/>
      <c r="E64" s="59">
        <v>0</v>
      </c>
    </row>
    <row r="65" spans="2:5" ht="30" customHeight="1" x14ac:dyDescent="0.25">
      <c r="B65" s="4" t="s">
        <v>443</v>
      </c>
      <c r="C65" s="21" t="s">
        <v>495</v>
      </c>
      <c r="D65" s="34"/>
      <c r="E65" s="59">
        <v>0</v>
      </c>
    </row>
    <row r="66" spans="2:5" ht="30" customHeight="1" x14ac:dyDescent="0.25">
      <c r="B66" s="4" t="s">
        <v>444</v>
      </c>
      <c r="C66" s="21" t="s">
        <v>496</v>
      </c>
      <c r="D66" s="34"/>
      <c r="E66" s="59">
        <v>0</v>
      </c>
    </row>
    <row r="67" spans="2:5" ht="30" customHeight="1" x14ac:dyDescent="0.25">
      <c r="B67" s="4" t="s">
        <v>449</v>
      </c>
      <c r="C67" s="21" t="s">
        <v>497</v>
      </c>
      <c r="D67" s="34"/>
      <c r="E67" s="6">
        <v>0</v>
      </c>
    </row>
    <row r="68" spans="2:5" ht="30" customHeight="1" x14ac:dyDescent="0.25">
      <c r="B68" s="4" t="s">
        <v>450</v>
      </c>
      <c r="C68" s="21" t="s">
        <v>498</v>
      </c>
      <c r="D68" s="34"/>
      <c r="E68" s="6">
        <v>0</v>
      </c>
    </row>
    <row r="69" spans="2:5" ht="30" customHeight="1" x14ac:dyDescent="0.25">
      <c r="B69" s="4" t="s">
        <v>452</v>
      </c>
      <c r="C69" s="21" t="s">
        <v>499</v>
      </c>
      <c r="D69" s="34"/>
      <c r="E69" s="59">
        <v>0</v>
      </c>
    </row>
    <row r="70" spans="2:5" ht="30" customHeight="1" x14ac:dyDescent="0.25">
      <c r="B70" s="4" t="s">
        <v>453</v>
      </c>
      <c r="C70" s="21" t="s">
        <v>500</v>
      </c>
      <c r="D70" s="34"/>
      <c r="E70" s="59">
        <v>0</v>
      </c>
    </row>
    <row r="71" spans="2:5" ht="30" customHeight="1" x14ac:dyDescent="0.25">
      <c r="B71" s="4" t="s">
        <v>454</v>
      </c>
      <c r="C71" s="21" t="s">
        <v>501</v>
      </c>
      <c r="D71" s="34"/>
      <c r="E71" s="6">
        <v>0</v>
      </c>
    </row>
    <row r="72" spans="2:5" ht="30" customHeight="1" x14ac:dyDescent="0.25">
      <c r="B72" s="4" t="s">
        <v>455</v>
      </c>
      <c r="C72" s="21" t="s">
        <v>502</v>
      </c>
      <c r="D72" s="34"/>
      <c r="E72" s="6">
        <v>0</v>
      </c>
    </row>
    <row r="73" spans="2:5" ht="30" customHeight="1" x14ac:dyDescent="0.25">
      <c r="B73" s="4" t="s">
        <v>31</v>
      </c>
      <c r="C73" s="21" t="s">
        <v>503</v>
      </c>
      <c r="D73" s="6">
        <v>0</v>
      </c>
      <c r="E73" s="34"/>
    </row>
    <row r="74" spans="2:5" ht="30" customHeight="1" x14ac:dyDescent="0.25">
      <c r="B74" s="4" t="s">
        <v>32</v>
      </c>
      <c r="C74" s="21" t="s">
        <v>504</v>
      </c>
      <c r="D74" s="6">
        <v>0</v>
      </c>
      <c r="E74" s="34"/>
    </row>
    <row r="75" spans="2:5" ht="30" customHeight="1" x14ac:dyDescent="0.25">
      <c r="B75" s="4" t="s">
        <v>33</v>
      </c>
      <c r="C75" s="21" t="s">
        <v>505</v>
      </c>
      <c r="D75" s="6">
        <v>0</v>
      </c>
      <c r="E75" s="34"/>
    </row>
    <row r="76" spans="2:5" ht="30" customHeight="1" x14ac:dyDescent="0.25">
      <c r="B76" s="4" t="s">
        <v>34</v>
      </c>
      <c r="C76" s="32" t="s">
        <v>528</v>
      </c>
      <c r="D76" s="6">
        <v>0</v>
      </c>
      <c r="E76" s="34"/>
    </row>
    <row r="77" spans="2:5" ht="30" customHeight="1" x14ac:dyDescent="0.25">
      <c r="B77" s="29" t="s">
        <v>35</v>
      </c>
      <c r="C77" s="20" t="s">
        <v>529</v>
      </c>
      <c r="D77" s="59">
        <v>0</v>
      </c>
      <c r="E77" s="34"/>
    </row>
    <row r="78" spans="2:5" ht="30" customHeight="1" x14ac:dyDescent="0.25">
      <c r="B78" s="4" t="s">
        <v>36</v>
      </c>
      <c r="C78" s="32" t="s">
        <v>532</v>
      </c>
      <c r="D78" s="6">
        <v>0</v>
      </c>
      <c r="E78" s="34"/>
    </row>
    <row r="79" spans="2:5" ht="30" customHeight="1" x14ac:dyDescent="0.25">
      <c r="B79" s="4" t="s">
        <v>37</v>
      </c>
      <c r="C79" s="21" t="s">
        <v>530</v>
      </c>
      <c r="D79" s="6">
        <v>0</v>
      </c>
      <c r="E79" s="34"/>
    </row>
    <row r="80" spans="2:5" ht="30" customHeight="1" x14ac:dyDescent="0.25">
      <c r="B80" s="29" t="s">
        <v>38</v>
      </c>
      <c r="C80" s="20" t="s">
        <v>531</v>
      </c>
      <c r="D80" s="59">
        <v>0</v>
      </c>
      <c r="E80" s="34"/>
    </row>
    <row r="81" spans="1:8" ht="30" customHeight="1" x14ac:dyDescent="0.25">
      <c r="B81" s="41"/>
      <c r="C81" s="42"/>
      <c r="D81" s="44"/>
      <c r="E81" s="42"/>
    </row>
    <row r="82" spans="1:8" ht="30" customHeight="1" x14ac:dyDescent="0.25">
      <c r="B82" s="50"/>
      <c r="C82" s="51" t="s">
        <v>17</v>
      </c>
      <c r="D82" s="48"/>
      <c r="E82" s="49"/>
      <c r="H82" s="45"/>
    </row>
    <row r="83" spans="1:8" ht="30" customHeight="1" x14ac:dyDescent="0.25">
      <c r="B83" s="4"/>
      <c r="C83" s="21"/>
      <c r="D83" s="4" t="s">
        <v>471</v>
      </c>
      <c r="E83" s="4" t="s">
        <v>472</v>
      </c>
      <c r="H83" s="45"/>
    </row>
    <row r="84" spans="1:8" s="37" customFormat="1" ht="30" customHeight="1" x14ac:dyDescent="0.25">
      <c r="A84" s="10"/>
      <c r="B84" s="4" t="s">
        <v>13</v>
      </c>
      <c r="C84" s="21" t="s">
        <v>433</v>
      </c>
      <c r="D84" s="6">
        <f>SUM(D86:D472)/2</f>
        <v>0</v>
      </c>
      <c r="E84" s="6">
        <f>SUM(E86:E472)/2</f>
        <v>0</v>
      </c>
      <c r="H84" s="46"/>
    </row>
    <row r="85" spans="1:8" ht="30" customHeight="1" x14ac:dyDescent="0.25">
      <c r="B85" s="24"/>
      <c r="C85" s="25"/>
      <c r="D85" s="30"/>
      <c r="E85" s="30"/>
      <c r="H85" s="45"/>
    </row>
    <row r="86" spans="1:8" ht="30" customHeight="1" x14ac:dyDescent="0.25">
      <c r="B86" s="4" t="s">
        <v>42</v>
      </c>
      <c r="C86" s="5" t="s">
        <v>45</v>
      </c>
      <c r="D86" s="6">
        <f>SUM(D87:D88)</f>
        <v>0</v>
      </c>
      <c r="E86" s="6">
        <f>SUM(E87:E88)</f>
        <v>0</v>
      </c>
      <c r="H86" s="45"/>
    </row>
    <row r="87" spans="1:8" s="37" customFormat="1" ht="30" customHeight="1" x14ac:dyDescent="0.25">
      <c r="A87" s="10"/>
      <c r="B87" s="4" t="s">
        <v>43</v>
      </c>
      <c r="C87" s="21" t="s">
        <v>447</v>
      </c>
      <c r="D87" s="6">
        <v>0</v>
      </c>
      <c r="E87" s="6">
        <v>0</v>
      </c>
      <c r="H87" s="46"/>
    </row>
    <row r="88" spans="1:8" ht="30" customHeight="1" x14ac:dyDescent="0.25">
      <c r="B88" s="4" t="s">
        <v>44</v>
      </c>
      <c r="C88" s="21" t="s">
        <v>448</v>
      </c>
      <c r="D88" s="6">
        <v>0</v>
      </c>
      <c r="E88" s="6">
        <v>0</v>
      </c>
      <c r="H88" s="45"/>
    </row>
    <row r="89" spans="1:8" ht="30" customHeight="1" x14ac:dyDescent="0.25">
      <c r="B89" s="24"/>
      <c r="C89" s="25"/>
      <c r="D89" s="30"/>
      <c r="E89" s="30"/>
      <c r="H89" s="45"/>
    </row>
    <row r="90" spans="1:8" ht="30" customHeight="1" x14ac:dyDescent="0.25">
      <c r="B90" s="4" t="s">
        <v>141</v>
      </c>
      <c r="C90" s="5" t="s">
        <v>140</v>
      </c>
      <c r="D90" s="6">
        <f>SUM(D91:D92)</f>
        <v>0</v>
      </c>
      <c r="E90" s="6">
        <f>SUM(E91:E92)</f>
        <v>0</v>
      </c>
      <c r="H90" s="45"/>
    </row>
    <row r="91" spans="1:8" s="37" customFormat="1" ht="30" customHeight="1" x14ac:dyDescent="0.25">
      <c r="A91" s="10"/>
      <c r="B91" s="4" t="s">
        <v>142</v>
      </c>
      <c r="C91" s="21" t="s">
        <v>447</v>
      </c>
      <c r="D91" s="6">
        <v>0</v>
      </c>
      <c r="E91" s="6">
        <v>0</v>
      </c>
      <c r="H91" s="46"/>
    </row>
    <row r="92" spans="1:8" ht="30" customHeight="1" x14ac:dyDescent="0.25">
      <c r="B92" s="4" t="s">
        <v>143</v>
      </c>
      <c r="C92" s="21" t="s">
        <v>448</v>
      </c>
      <c r="D92" s="6">
        <v>0</v>
      </c>
      <c r="E92" s="6">
        <v>0</v>
      </c>
      <c r="H92" s="45"/>
    </row>
    <row r="93" spans="1:8" ht="30" customHeight="1" x14ac:dyDescent="0.25">
      <c r="B93" s="24"/>
      <c r="C93" s="25"/>
      <c r="D93" s="30"/>
      <c r="E93" s="30"/>
      <c r="H93" s="45"/>
    </row>
    <row r="94" spans="1:8" ht="30" customHeight="1" x14ac:dyDescent="0.25">
      <c r="B94" s="4" t="s">
        <v>148</v>
      </c>
      <c r="C94" s="5" t="s">
        <v>48</v>
      </c>
      <c r="D94" s="6">
        <f>SUM(D95:D96)</f>
        <v>0</v>
      </c>
      <c r="E94" s="6">
        <f>SUM(E95:E96)</f>
        <v>0</v>
      </c>
      <c r="H94" s="45"/>
    </row>
    <row r="95" spans="1:8" s="37" customFormat="1" ht="30" customHeight="1" x14ac:dyDescent="0.25">
      <c r="A95" s="10"/>
      <c r="B95" s="4" t="s">
        <v>149</v>
      </c>
      <c r="C95" s="21" t="s">
        <v>445</v>
      </c>
      <c r="D95" s="6">
        <v>0</v>
      </c>
      <c r="E95" s="6">
        <v>0</v>
      </c>
      <c r="H95" s="46"/>
    </row>
    <row r="96" spans="1:8" ht="30" customHeight="1" x14ac:dyDescent="0.25">
      <c r="B96" s="4" t="s">
        <v>150</v>
      </c>
      <c r="C96" s="21" t="s">
        <v>446</v>
      </c>
      <c r="D96" s="6">
        <v>0</v>
      </c>
      <c r="E96" s="6">
        <v>0</v>
      </c>
      <c r="H96" s="45"/>
    </row>
    <row r="97" spans="1:8" ht="30" customHeight="1" x14ac:dyDescent="0.25">
      <c r="B97" s="24"/>
      <c r="C97" s="25"/>
      <c r="D97" s="30"/>
      <c r="E97" s="30"/>
      <c r="H97" s="45"/>
    </row>
    <row r="98" spans="1:8" ht="30" customHeight="1" x14ac:dyDescent="0.25">
      <c r="B98" s="4" t="s">
        <v>151</v>
      </c>
      <c r="C98" s="5" t="s">
        <v>49</v>
      </c>
      <c r="D98" s="6">
        <f>SUM(D99:D100)</f>
        <v>0</v>
      </c>
      <c r="E98" s="6">
        <f>SUM(E99:E100)</f>
        <v>0</v>
      </c>
      <c r="H98" s="45"/>
    </row>
    <row r="99" spans="1:8" s="37" customFormat="1" ht="30" customHeight="1" x14ac:dyDescent="0.25">
      <c r="A99" s="10"/>
      <c r="B99" s="4" t="s">
        <v>152</v>
      </c>
      <c r="C99" s="21" t="s">
        <v>445</v>
      </c>
      <c r="D99" s="6">
        <v>0</v>
      </c>
      <c r="E99" s="6">
        <v>0</v>
      </c>
      <c r="H99" s="46"/>
    </row>
    <row r="100" spans="1:8" ht="30" customHeight="1" x14ac:dyDescent="0.25">
      <c r="B100" s="4" t="s">
        <v>153</v>
      </c>
      <c r="C100" s="21" t="s">
        <v>446</v>
      </c>
      <c r="D100" s="6">
        <v>0</v>
      </c>
      <c r="E100" s="6">
        <v>0</v>
      </c>
      <c r="H100" s="45"/>
    </row>
    <row r="101" spans="1:8" ht="30" customHeight="1" x14ac:dyDescent="0.25">
      <c r="B101" s="24"/>
      <c r="C101" s="25"/>
      <c r="D101" s="30"/>
      <c r="E101" s="30"/>
      <c r="H101" s="45"/>
    </row>
    <row r="102" spans="1:8" ht="30" customHeight="1" x14ac:dyDescent="0.25">
      <c r="B102" s="4" t="s">
        <v>154</v>
      </c>
      <c r="C102" s="5" t="s">
        <v>50</v>
      </c>
      <c r="D102" s="6">
        <f>SUM(D103:D104)</f>
        <v>0</v>
      </c>
      <c r="E102" s="6">
        <f>SUM(E103:E104)</f>
        <v>0</v>
      </c>
      <c r="H102" s="45"/>
    </row>
    <row r="103" spans="1:8" s="37" customFormat="1" ht="30" customHeight="1" x14ac:dyDescent="0.25">
      <c r="A103" s="10"/>
      <c r="B103" s="4" t="s">
        <v>155</v>
      </c>
      <c r="C103" s="21" t="s">
        <v>445</v>
      </c>
      <c r="D103" s="6">
        <v>0</v>
      </c>
      <c r="E103" s="6">
        <v>0</v>
      </c>
      <c r="H103" s="46"/>
    </row>
    <row r="104" spans="1:8" ht="30" customHeight="1" x14ac:dyDescent="0.25">
      <c r="B104" s="4" t="s">
        <v>156</v>
      </c>
      <c r="C104" s="21" t="s">
        <v>446</v>
      </c>
      <c r="D104" s="6">
        <v>0</v>
      </c>
      <c r="E104" s="6">
        <v>0</v>
      </c>
    </row>
    <row r="105" spans="1:8" ht="30" customHeight="1" x14ac:dyDescent="0.25">
      <c r="B105" s="24"/>
      <c r="C105" s="25"/>
      <c r="D105" s="30"/>
      <c r="E105" s="30"/>
      <c r="H105" s="45"/>
    </row>
    <row r="106" spans="1:8" ht="30" customHeight="1" x14ac:dyDescent="0.25">
      <c r="B106" s="4" t="s">
        <v>157</v>
      </c>
      <c r="C106" s="5" t="s">
        <v>51</v>
      </c>
      <c r="D106" s="6">
        <f>SUM(D107:D108)</f>
        <v>0</v>
      </c>
      <c r="E106" s="6">
        <f>SUM(E107:E108)</f>
        <v>0</v>
      </c>
    </row>
    <row r="107" spans="1:8" s="37" customFormat="1" ht="30" customHeight="1" x14ac:dyDescent="0.25">
      <c r="A107" s="10"/>
      <c r="B107" s="4" t="s">
        <v>158</v>
      </c>
      <c r="C107" s="21" t="s">
        <v>445</v>
      </c>
      <c r="D107" s="6">
        <v>0</v>
      </c>
      <c r="E107" s="6">
        <v>0</v>
      </c>
    </row>
    <row r="108" spans="1:8" ht="30" customHeight="1" x14ac:dyDescent="0.25">
      <c r="B108" s="4" t="s">
        <v>159</v>
      </c>
      <c r="C108" s="21" t="s">
        <v>446</v>
      </c>
      <c r="D108" s="6">
        <v>0</v>
      </c>
      <c r="E108" s="6">
        <v>0</v>
      </c>
    </row>
    <row r="109" spans="1:8" ht="30" customHeight="1" x14ac:dyDescent="0.25">
      <c r="B109" s="24"/>
      <c r="C109" s="25"/>
      <c r="D109" s="30"/>
      <c r="E109" s="30"/>
      <c r="H109" s="45"/>
    </row>
    <row r="110" spans="1:8" ht="30" customHeight="1" x14ac:dyDescent="0.25">
      <c r="B110" s="4" t="s">
        <v>160</v>
      </c>
      <c r="C110" s="5" t="s">
        <v>52</v>
      </c>
      <c r="D110" s="6">
        <f>SUM(D111:D112)</f>
        <v>0</v>
      </c>
      <c r="E110" s="6">
        <f>SUM(E111:E112)</f>
        <v>0</v>
      </c>
    </row>
    <row r="111" spans="1:8" s="37" customFormat="1" ht="30" customHeight="1" x14ac:dyDescent="0.25">
      <c r="A111" s="10"/>
      <c r="B111" s="4" t="s">
        <v>161</v>
      </c>
      <c r="C111" s="21" t="s">
        <v>445</v>
      </c>
      <c r="D111" s="6">
        <v>0</v>
      </c>
      <c r="E111" s="6">
        <v>0</v>
      </c>
    </row>
    <row r="112" spans="1:8" ht="30" customHeight="1" x14ac:dyDescent="0.25">
      <c r="B112" s="4" t="s">
        <v>162</v>
      </c>
      <c r="C112" s="21" t="s">
        <v>446</v>
      </c>
      <c r="D112" s="6">
        <v>0</v>
      </c>
      <c r="E112" s="6">
        <v>0</v>
      </c>
    </row>
    <row r="113" spans="1:8" ht="30" customHeight="1" x14ac:dyDescent="0.25">
      <c r="B113" s="24"/>
      <c r="C113" s="25"/>
      <c r="D113" s="30"/>
      <c r="E113" s="30"/>
      <c r="H113" s="45"/>
    </row>
    <row r="114" spans="1:8" ht="30" customHeight="1" x14ac:dyDescent="0.25">
      <c r="B114" s="4" t="s">
        <v>163</v>
      </c>
      <c r="C114" s="5" t="s">
        <v>53</v>
      </c>
      <c r="D114" s="6">
        <f>SUM(D115:D116)</f>
        <v>0</v>
      </c>
      <c r="E114" s="6">
        <f>SUM(E115:E116)</f>
        <v>0</v>
      </c>
    </row>
    <row r="115" spans="1:8" s="37" customFormat="1" ht="30" customHeight="1" x14ac:dyDescent="0.25">
      <c r="A115" s="10"/>
      <c r="B115" s="4" t="s">
        <v>164</v>
      </c>
      <c r="C115" s="21" t="s">
        <v>445</v>
      </c>
      <c r="D115" s="6">
        <v>0</v>
      </c>
      <c r="E115" s="6">
        <v>0</v>
      </c>
    </row>
    <row r="116" spans="1:8" ht="30" customHeight="1" x14ac:dyDescent="0.25">
      <c r="B116" s="4" t="s">
        <v>165</v>
      </c>
      <c r="C116" s="21" t="s">
        <v>446</v>
      </c>
      <c r="D116" s="6">
        <v>0</v>
      </c>
      <c r="E116" s="6">
        <v>0</v>
      </c>
    </row>
    <row r="117" spans="1:8" ht="30" customHeight="1" x14ac:dyDescent="0.25">
      <c r="B117" s="24"/>
      <c r="C117" s="25"/>
      <c r="D117" s="30"/>
      <c r="E117" s="30"/>
      <c r="H117" s="45"/>
    </row>
    <row r="118" spans="1:8" ht="30" customHeight="1" x14ac:dyDescent="0.25">
      <c r="B118" s="4" t="s">
        <v>166</v>
      </c>
      <c r="C118" s="5" t="s">
        <v>54</v>
      </c>
      <c r="D118" s="6">
        <f>SUM(D119:D120)</f>
        <v>0</v>
      </c>
      <c r="E118" s="6">
        <f>SUM(E119:E120)</f>
        <v>0</v>
      </c>
    </row>
    <row r="119" spans="1:8" s="37" customFormat="1" ht="30" customHeight="1" x14ac:dyDescent="0.25">
      <c r="A119" s="10"/>
      <c r="B119" s="4" t="s">
        <v>167</v>
      </c>
      <c r="C119" s="21" t="s">
        <v>445</v>
      </c>
      <c r="D119" s="6">
        <v>0</v>
      </c>
      <c r="E119" s="6">
        <v>0</v>
      </c>
    </row>
    <row r="120" spans="1:8" ht="30" customHeight="1" x14ac:dyDescent="0.25">
      <c r="B120" s="4" t="s">
        <v>168</v>
      </c>
      <c r="C120" s="21" t="s">
        <v>446</v>
      </c>
      <c r="D120" s="6">
        <v>0</v>
      </c>
      <c r="E120" s="6">
        <v>0</v>
      </c>
    </row>
    <row r="121" spans="1:8" ht="30" customHeight="1" x14ac:dyDescent="0.25">
      <c r="B121" s="24"/>
      <c r="C121" s="25"/>
      <c r="D121" s="30"/>
      <c r="E121" s="30"/>
      <c r="H121" s="45"/>
    </row>
    <row r="122" spans="1:8" ht="30" customHeight="1" x14ac:dyDescent="0.25">
      <c r="B122" s="4" t="s">
        <v>169</v>
      </c>
      <c r="C122" s="5" t="s">
        <v>55</v>
      </c>
      <c r="D122" s="6">
        <f>SUM(D123:D124)</f>
        <v>0</v>
      </c>
      <c r="E122" s="6">
        <f>SUM(E123:E124)</f>
        <v>0</v>
      </c>
    </row>
    <row r="123" spans="1:8" s="37" customFormat="1" ht="30" customHeight="1" x14ac:dyDescent="0.25">
      <c r="A123" s="10"/>
      <c r="B123" s="4" t="s">
        <v>170</v>
      </c>
      <c r="C123" s="21" t="s">
        <v>445</v>
      </c>
      <c r="D123" s="6">
        <v>0</v>
      </c>
      <c r="E123" s="6">
        <v>0</v>
      </c>
    </row>
    <row r="124" spans="1:8" ht="30" customHeight="1" x14ac:dyDescent="0.25">
      <c r="B124" s="4" t="s">
        <v>171</v>
      </c>
      <c r="C124" s="21" t="s">
        <v>446</v>
      </c>
      <c r="D124" s="6">
        <v>0</v>
      </c>
      <c r="E124" s="6">
        <v>0</v>
      </c>
    </row>
    <row r="125" spans="1:8" ht="30" customHeight="1" x14ac:dyDescent="0.25">
      <c r="B125" s="24"/>
      <c r="C125" s="25"/>
      <c r="D125" s="30"/>
      <c r="E125" s="30"/>
      <c r="H125" s="45"/>
    </row>
    <row r="126" spans="1:8" ht="30" customHeight="1" x14ac:dyDescent="0.25">
      <c r="B126" s="4" t="s">
        <v>172</v>
      </c>
      <c r="C126" s="5" t="s">
        <v>56</v>
      </c>
      <c r="D126" s="6">
        <f>SUM(D127:D128)</f>
        <v>0</v>
      </c>
      <c r="E126" s="6">
        <f>SUM(E127:E128)</f>
        <v>0</v>
      </c>
    </row>
    <row r="127" spans="1:8" s="37" customFormat="1" ht="30" customHeight="1" x14ac:dyDescent="0.25">
      <c r="A127" s="10"/>
      <c r="B127" s="4" t="s">
        <v>173</v>
      </c>
      <c r="C127" s="21" t="s">
        <v>445</v>
      </c>
      <c r="D127" s="6">
        <v>0</v>
      </c>
      <c r="E127" s="6">
        <v>0</v>
      </c>
    </row>
    <row r="128" spans="1:8" ht="30" customHeight="1" x14ac:dyDescent="0.25">
      <c r="B128" s="4" t="s">
        <v>174</v>
      </c>
      <c r="C128" s="21" t="s">
        <v>446</v>
      </c>
      <c r="D128" s="6">
        <v>0</v>
      </c>
      <c r="E128" s="6">
        <v>0</v>
      </c>
    </row>
    <row r="129" spans="1:8" ht="30" customHeight="1" x14ac:dyDescent="0.25">
      <c r="B129" s="24"/>
      <c r="C129" s="25"/>
      <c r="D129" s="30"/>
      <c r="E129" s="30"/>
      <c r="H129" s="45"/>
    </row>
    <row r="130" spans="1:8" ht="30" customHeight="1" x14ac:dyDescent="0.25">
      <c r="B130" s="4" t="s">
        <v>175</v>
      </c>
      <c r="C130" s="5" t="s">
        <v>57</v>
      </c>
      <c r="D130" s="6">
        <f>SUM(D131:D132)</f>
        <v>0</v>
      </c>
      <c r="E130" s="6">
        <f>SUM(E131:E132)</f>
        <v>0</v>
      </c>
    </row>
    <row r="131" spans="1:8" s="37" customFormat="1" ht="30" customHeight="1" x14ac:dyDescent="0.25">
      <c r="A131" s="10"/>
      <c r="B131" s="4" t="s">
        <v>176</v>
      </c>
      <c r="C131" s="21" t="s">
        <v>445</v>
      </c>
      <c r="D131" s="6">
        <v>0</v>
      </c>
      <c r="E131" s="6">
        <v>0</v>
      </c>
    </row>
    <row r="132" spans="1:8" ht="30" customHeight="1" x14ac:dyDescent="0.25">
      <c r="B132" s="4" t="s">
        <v>177</v>
      </c>
      <c r="C132" s="21" t="s">
        <v>446</v>
      </c>
      <c r="D132" s="6">
        <v>0</v>
      </c>
      <c r="E132" s="6">
        <v>0</v>
      </c>
    </row>
    <row r="133" spans="1:8" ht="30" customHeight="1" x14ac:dyDescent="0.25">
      <c r="B133" s="24"/>
      <c r="C133" s="25"/>
      <c r="D133" s="35"/>
      <c r="E133" s="35"/>
      <c r="H133" s="45"/>
    </row>
    <row r="134" spans="1:8" ht="30" customHeight="1" x14ac:dyDescent="0.25">
      <c r="B134" s="4" t="s">
        <v>178</v>
      </c>
      <c r="C134" s="5" t="s">
        <v>58</v>
      </c>
      <c r="D134" s="6">
        <f>SUM(D135:D136)</f>
        <v>0</v>
      </c>
      <c r="E134" s="6">
        <f>SUM(E135:E136)</f>
        <v>0</v>
      </c>
    </row>
    <row r="135" spans="1:8" s="37" customFormat="1" ht="30" customHeight="1" x14ac:dyDescent="0.25">
      <c r="A135" s="10"/>
      <c r="B135" s="4" t="s">
        <v>179</v>
      </c>
      <c r="C135" s="21" t="s">
        <v>445</v>
      </c>
      <c r="D135" s="6">
        <v>0</v>
      </c>
      <c r="E135" s="6">
        <v>0</v>
      </c>
    </row>
    <row r="136" spans="1:8" ht="30" customHeight="1" x14ac:dyDescent="0.25">
      <c r="B136" s="4" t="s">
        <v>180</v>
      </c>
      <c r="C136" s="21" t="s">
        <v>446</v>
      </c>
      <c r="D136" s="6">
        <v>0</v>
      </c>
      <c r="E136" s="6">
        <v>0</v>
      </c>
    </row>
    <row r="137" spans="1:8" ht="30" customHeight="1" x14ac:dyDescent="0.25">
      <c r="B137" s="24"/>
      <c r="C137" s="25"/>
      <c r="D137" s="30"/>
      <c r="E137" s="30"/>
      <c r="H137" s="45"/>
    </row>
    <row r="138" spans="1:8" ht="30" customHeight="1" x14ac:dyDescent="0.25">
      <c r="B138" s="4" t="s">
        <v>181</v>
      </c>
      <c r="C138" s="5" t="s">
        <v>59</v>
      </c>
      <c r="D138" s="6">
        <f>SUM(D139:D140)</f>
        <v>0</v>
      </c>
      <c r="E138" s="6">
        <f>SUM(E139:E140)</f>
        <v>0</v>
      </c>
    </row>
    <row r="139" spans="1:8" s="37" customFormat="1" ht="30" customHeight="1" x14ac:dyDescent="0.25">
      <c r="A139" s="10"/>
      <c r="B139" s="4" t="s">
        <v>182</v>
      </c>
      <c r="C139" s="21" t="s">
        <v>445</v>
      </c>
      <c r="D139" s="6">
        <v>0</v>
      </c>
      <c r="E139" s="6">
        <v>0</v>
      </c>
    </row>
    <row r="140" spans="1:8" ht="30" customHeight="1" x14ac:dyDescent="0.25">
      <c r="B140" s="4" t="s">
        <v>183</v>
      </c>
      <c r="C140" s="21" t="s">
        <v>446</v>
      </c>
      <c r="D140" s="6">
        <v>0</v>
      </c>
      <c r="E140" s="6">
        <v>0</v>
      </c>
    </row>
    <row r="141" spans="1:8" ht="30" customHeight="1" x14ac:dyDescent="0.25">
      <c r="B141" s="24"/>
      <c r="C141" s="25"/>
      <c r="D141" s="30"/>
      <c r="E141" s="30"/>
      <c r="H141" s="45"/>
    </row>
    <row r="142" spans="1:8" ht="30" customHeight="1" x14ac:dyDescent="0.25">
      <c r="B142" s="4" t="s">
        <v>184</v>
      </c>
      <c r="C142" s="5" t="s">
        <v>60</v>
      </c>
      <c r="D142" s="6">
        <f>SUM(D143:D144)</f>
        <v>0</v>
      </c>
      <c r="E142" s="6">
        <f>SUM(E143:E144)</f>
        <v>0</v>
      </c>
    </row>
    <row r="143" spans="1:8" s="37" customFormat="1" ht="30" customHeight="1" x14ac:dyDescent="0.25">
      <c r="A143" s="10"/>
      <c r="B143" s="4" t="s">
        <v>185</v>
      </c>
      <c r="C143" s="21" t="s">
        <v>445</v>
      </c>
      <c r="D143" s="6">
        <v>0</v>
      </c>
      <c r="E143" s="6">
        <v>0</v>
      </c>
    </row>
    <row r="144" spans="1:8" ht="30" customHeight="1" x14ac:dyDescent="0.25">
      <c r="B144" s="4" t="s">
        <v>186</v>
      </c>
      <c r="C144" s="21" t="s">
        <v>446</v>
      </c>
      <c r="D144" s="6">
        <v>0</v>
      </c>
      <c r="E144" s="6">
        <v>0</v>
      </c>
    </row>
    <row r="145" spans="1:8" ht="30" customHeight="1" x14ac:dyDescent="0.25">
      <c r="B145" s="24"/>
      <c r="C145" s="25"/>
      <c r="D145" s="30"/>
      <c r="E145" s="30"/>
      <c r="H145" s="45"/>
    </row>
    <row r="146" spans="1:8" ht="30" customHeight="1" x14ac:dyDescent="0.25">
      <c r="B146" s="4" t="s">
        <v>187</v>
      </c>
      <c r="C146" s="5" t="s">
        <v>61</v>
      </c>
      <c r="D146" s="6">
        <f>SUM(D147:D148)</f>
        <v>0</v>
      </c>
      <c r="E146" s="6">
        <f>SUM(E147:E148)</f>
        <v>0</v>
      </c>
    </row>
    <row r="147" spans="1:8" s="37" customFormat="1" ht="30" customHeight="1" x14ac:dyDescent="0.25">
      <c r="A147" s="10"/>
      <c r="B147" s="4" t="s">
        <v>188</v>
      </c>
      <c r="C147" s="21" t="s">
        <v>445</v>
      </c>
      <c r="D147" s="6">
        <v>0</v>
      </c>
      <c r="E147" s="6">
        <v>0</v>
      </c>
    </row>
    <row r="148" spans="1:8" ht="30" customHeight="1" x14ac:dyDescent="0.25">
      <c r="B148" s="4" t="s">
        <v>189</v>
      </c>
      <c r="C148" s="21" t="s">
        <v>446</v>
      </c>
      <c r="D148" s="6">
        <v>0</v>
      </c>
      <c r="E148" s="6">
        <v>0</v>
      </c>
    </row>
    <row r="149" spans="1:8" ht="30" customHeight="1" x14ac:dyDescent="0.25">
      <c r="B149" s="24"/>
      <c r="C149" s="25"/>
      <c r="D149" s="30"/>
      <c r="E149" s="30"/>
      <c r="H149" s="45"/>
    </row>
    <row r="150" spans="1:8" ht="30" customHeight="1" x14ac:dyDescent="0.25">
      <c r="B150" s="4" t="s">
        <v>190</v>
      </c>
      <c r="C150" s="5" t="s">
        <v>62</v>
      </c>
      <c r="D150" s="6">
        <f>SUM(D151:D152)</f>
        <v>0</v>
      </c>
      <c r="E150" s="6">
        <f>SUM(E151:E152)</f>
        <v>0</v>
      </c>
    </row>
    <row r="151" spans="1:8" s="37" customFormat="1" ht="30" customHeight="1" x14ac:dyDescent="0.25">
      <c r="A151" s="10"/>
      <c r="B151" s="4" t="s">
        <v>191</v>
      </c>
      <c r="C151" s="21" t="s">
        <v>445</v>
      </c>
      <c r="D151" s="6">
        <v>0</v>
      </c>
      <c r="E151" s="6">
        <v>0</v>
      </c>
    </row>
    <row r="152" spans="1:8" ht="30" customHeight="1" x14ac:dyDescent="0.25">
      <c r="B152" s="4" t="s">
        <v>192</v>
      </c>
      <c r="C152" s="21" t="s">
        <v>446</v>
      </c>
      <c r="D152" s="6">
        <v>0</v>
      </c>
      <c r="E152" s="6">
        <v>0</v>
      </c>
    </row>
    <row r="153" spans="1:8" ht="30" customHeight="1" x14ac:dyDescent="0.25">
      <c r="B153" s="24"/>
      <c r="C153" s="25"/>
      <c r="D153" s="30"/>
      <c r="E153" s="30"/>
      <c r="H153" s="45"/>
    </row>
    <row r="154" spans="1:8" ht="30" customHeight="1" x14ac:dyDescent="0.25">
      <c r="B154" s="4" t="s">
        <v>193</v>
      </c>
      <c r="C154" s="5" t="s">
        <v>63</v>
      </c>
      <c r="D154" s="6">
        <f>SUM(D155:D156)</f>
        <v>0</v>
      </c>
      <c r="E154" s="6">
        <f>SUM(E155:E156)</f>
        <v>0</v>
      </c>
    </row>
    <row r="155" spans="1:8" s="37" customFormat="1" ht="30" customHeight="1" x14ac:dyDescent="0.25">
      <c r="A155" s="10"/>
      <c r="B155" s="4" t="s">
        <v>194</v>
      </c>
      <c r="C155" s="21" t="s">
        <v>445</v>
      </c>
      <c r="D155" s="6">
        <v>0</v>
      </c>
      <c r="E155" s="6">
        <v>0</v>
      </c>
    </row>
    <row r="156" spans="1:8" ht="30" customHeight="1" x14ac:dyDescent="0.25">
      <c r="B156" s="4" t="s">
        <v>195</v>
      </c>
      <c r="C156" s="21" t="s">
        <v>446</v>
      </c>
      <c r="D156" s="6">
        <v>0</v>
      </c>
      <c r="E156" s="6">
        <v>0</v>
      </c>
    </row>
    <row r="157" spans="1:8" ht="30" customHeight="1" x14ac:dyDescent="0.25">
      <c r="B157" s="24"/>
      <c r="C157" s="25"/>
      <c r="D157" s="35"/>
      <c r="E157" s="35"/>
      <c r="H157" s="45"/>
    </row>
    <row r="158" spans="1:8" ht="30" customHeight="1" x14ac:dyDescent="0.25">
      <c r="B158" s="4" t="s">
        <v>196</v>
      </c>
      <c r="C158" s="5" t="s">
        <v>64</v>
      </c>
      <c r="D158" s="6">
        <f>SUM(D159:D160)</f>
        <v>0</v>
      </c>
      <c r="E158" s="6">
        <f>SUM(E159:E160)</f>
        <v>0</v>
      </c>
    </row>
    <row r="159" spans="1:8" s="37" customFormat="1" ht="30" customHeight="1" x14ac:dyDescent="0.25">
      <c r="A159" s="10"/>
      <c r="B159" s="4" t="s">
        <v>197</v>
      </c>
      <c r="C159" s="21" t="s">
        <v>445</v>
      </c>
      <c r="D159" s="6">
        <v>0</v>
      </c>
      <c r="E159" s="6">
        <v>0</v>
      </c>
    </row>
    <row r="160" spans="1:8" ht="30" customHeight="1" x14ac:dyDescent="0.25">
      <c r="B160" s="4" t="s">
        <v>198</v>
      </c>
      <c r="C160" s="21" t="s">
        <v>446</v>
      </c>
      <c r="D160" s="6">
        <v>0</v>
      </c>
      <c r="E160" s="6">
        <v>0</v>
      </c>
    </row>
    <row r="161" spans="1:8" ht="30" customHeight="1" x14ac:dyDescent="0.25">
      <c r="B161" s="24"/>
      <c r="C161" s="25"/>
      <c r="D161" s="30"/>
      <c r="E161" s="30"/>
      <c r="H161" s="45"/>
    </row>
    <row r="162" spans="1:8" ht="30" customHeight="1" x14ac:dyDescent="0.25">
      <c r="B162" s="4" t="s">
        <v>144</v>
      </c>
      <c r="C162" s="5" t="s">
        <v>46</v>
      </c>
      <c r="D162" s="6">
        <f>SUM(D163:D164)</f>
        <v>0</v>
      </c>
      <c r="E162" s="6">
        <f>SUM(E163:E164)</f>
        <v>0</v>
      </c>
    </row>
    <row r="163" spans="1:8" s="37" customFormat="1" ht="30" customHeight="1" x14ac:dyDescent="0.25">
      <c r="A163" s="10"/>
      <c r="B163" s="4" t="s">
        <v>425</v>
      </c>
      <c r="C163" s="21" t="s">
        <v>445</v>
      </c>
      <c r="D163" s="6">
        <v>0</v>
      </c>
      <c r="E163" s="6">
        <v>0</v>
      </c>
    </row>
    <row r="164" spans="1:8" ht="30" customHeight="1" x14ac:dyDescent="0.25">
      <c r="B164" s="4" t="s">
        <v>424</v>
      </c>
      <c r="C164" s="21" t="s">
        <v>446</v>
      </c>
      <c r="D164" s="6">
        <v>0</v>
      </c>
      <c r="E164" s="6">
        <v>0</v>
      </c>
    </row>
    <row r="165" spans="1:8" ht="30" customHeight="1" x14ac:dyDescent="0.25">
      <c r="B165" s="24"/>
      <c r="C165" s="25"/>
      <c r="D165" s="30"/>
      <c r="E165" s="30"/>
      <c r="H165" s="45"/>
    </row>
    <row r="166" spans="1:8" ht="30" customHeight="1" x14ac:dyDescent="0.25">
      <c r="B166" s="4" t="s">
        <v>145</v>
      </c>
      <c r="C166" s="5" t="s">
        <v>47</v>
      </c>
      <c r="D166" s="6">
        <f>SUM(D167:D168)</f>
        <v>0</v>
      </c>
      <c r="E166" s="6">
        <f>SUM(E167:E168)</f>
        <v>0</v>
      </c>
    </row>
    <row r="167" spans="1:8" s="37" customFormat="1" ht="30" customHeight="1" x14ac:dyDescent="0.25">
      <c r="A167" s="10"/>
      <c r="B167" s="4" t="s">
        <v>146</v>
      </c>
      <c r="C167" s="21" t="s">
        <v>445</v>
      </c>
      <c r="D167" s="6">
        <v>0</v>
      </c>
      <c r="E167" s="6">
        <v>0</v>
      </c>
    </row>
    <row r="168" spans="1:8" ht="30" customHeight="1" x14ac:dyDescent="0.25">
      <c r="B168" s="4" t="s">
        <v>147</v>
      </c>
      <c r="C168" s="21" t="s">
        <v>446</v>
      </c>
      <c r="D168" s="6">
        <v>0</v>
      </c>
      <c r="E168" s="6">
        <v>0</v>
      </c>
    </row>
    <row r="169" spans="1:8" ht="30" customHeight="1" x14ac:dyDescent="0.25">
      <c r="B169" s="24"/>
      <c r="C169" s="25"/>
      <c r="D169" s="30"/>
      <c r="E169" s="30"/>
      <c r="H169" s="45"/>
    </row>
    <row r="170" spans="1:8" ht="30" customHeight="1" x14ac:dyDescent="0.25">
      <c r="B170" s="4" t="s">
        <v>199</v>
      </c>
      <c r="C170" s="5" t="s">
        <v>65</v>
      </c>
      <c r="D170" s="6">
        <f>SUM(D171:D172)</f>
        <v>0</v>
      </c>
      <c r="E170" s="6">
        <f>SUM(E171:E172)</f>
        <v>0</v>
      </c>
    </row>
    <row r="171" spans="1:8" s="37" customFormat="1" ht="30" customHeight="1" x14ac:dyDescent="0.25">
      <c r="A171" s="10"/>
      <c r="B171" s="4" t="s">
        <v>200</v>
      </c>
      <c r="C171" s="21" t="s">
        <v>445</v>
      </c>
      <c r="D171" s="6">
        <v>0</v>
      </c>
      <c r="E171" s="6">
        <v>0</v>
      </c>
    </row>
    <row r="172" spans="1:8" ht="30" customHeight="1" x14ac:dyDescent="0.25">
      <c r="B172" s="4" t="s">
        <v>201</v>
      </c>
      <c r="C172" s="21" t="s">
        <v>446</v>
      </c>
      <c r="D172" s="6">
        <v>0</v>
      </c>
      <c r="E172" s="6">
        <v>0</v>
      </c>
    </row>
    <row r="173" spans="1:8" ht="30" customHeight="1" x14ac:dyDescent="0.25">
      <c r="B173" s="24"/>
      <c r="C173" s="25"/>
      <c r="D173" s="30"/>
      <c r="E173" s="30"/>
      <c r="H173" s="45"/>
    </row>
    <row r="174" spans="1:8" ht="30" customHeight="1" x14ac:dyDescent="0.25">
      <c r="B174" s="4" t="s">
        <v>202</v>
      </c>
      <c r="C174" s="5" t="s">
        <v>66</v>
      </c>
      <c r="D174" s="6">
        <f>SUM(D175:D176)</f>
        <v>0</v>
      </c>
      <c r="E174" s="6">
        <f>SUM(E175:E176)</f>
        <v>0</v>
      </c>
    </row>
    <row r="175" spans="1:8" s="37" customFormat="1" ht="30" customHeight="1" x14ac:dyDescent="0.25">
      <c r="A175" s="10"/>
      <c r="B175" s="4" t="s">
        <v>203</v>
      </c>
      <c r="C175" s="21" t="s">
        <v>445</v>
      </c>
      <c r="D175" s="6">
        <v>0</v>
      </c>
      <c r="E175" s="6">
        <v>0</v>
      </c>
    </row>
    <row r="176" spans="1:8" ht="30" customHeight="1" x14ac:dyDescent="0.25">
      <c r="B176" s="4" t="s">
        <v>204</v>
      </c>
      <c r="C176" s="21" t="s">
        <v>446</v>
      </c>
      <c r="D176" s="6">
        <v>0</v>
      </c>
      <c r="E176" s="6">
        <v>0</v>
      </c>
    </row>
    <row r="177" spans="1:8" ht="30" customHeight="1" x14ac:dyDescent="0.25">
      <c r="B177" s="24"/>
      <c r="C177" s="25"/>
      <c r="D177" s="30"/>
      <c r="E177" s="30"/>
      <c r="H177" s="45"/>
    </row>
    <row r="178" spans="1:8" ht="30" customHeight="1" x14ac:dyDescent="0.25">
      <c r="B178" s="4" t="s">
        <v>205</v>
      </c>
      <c r="C178" s="5" t="s">
        <v>67</v>
      </c>
      <c r="D178" s="6">
        <f>SUM(D179:D180)</f>
        <v>0</v>
      </c>
      <c r="E178" s="6">
        <f>SUM(E179:E180)</f>
        <v>0</v>
      </c>
    </row>
    <row r="179" spans="1:8" s="37" customFormat="1" ht="30" customHeight="1" x14ac:dyDescent="0.25">
      <c r="A179" s="10"/>
      <c r="B179" s="4" t="s">
        <v>206</v>
      </c>
      <c r="C179" s="21" t="s">
        <v>445</v>
      </c>
      <c r="D179" s="6">
        <v>0</v>
      </c>
      <c r="E179" s="6">
        <v>0</v>
      </c>
    </row>
    <row r="180" spans="1:8" ht="30" customHeight="1" x14ac:dyDescent="0.25">
      <c r="B180" s="4" t="s">
        <v>207</v>
      </c>
      <c r="C180" s="21" t="s">
        <v>446</v>
      </c>
      <c r="D180" s="6">
        <v>0</v>
      </c>
      <c r="E180" s="6">
        <v>0</v>
      </c>
    </row>
    <row r="181" spans="1:8" ht="30" customHeight="1" x14ac:dyDescent="0.25">
      <c r="B181" s="24"/>
      <c r="C181" s="25"/>
      <c r="D181" s="35"/>
      <c r="E181" s="35"/>
      <c r="H181" s="45"/>
    </row>
    <row r="182" spans="1:8" ht="30" customHeight="1" x14ac:dyDescent="0.25">
      <c r="B182" s="4" t="s">
        <v>208</v>
      </c>
      <c r="C182" s="5" t="s">
        <v>68</v>
      </c>
      <c r="D182" s="6">
        <f>SUM(D183:D184)</f>
        <v>0</v>
      </c>
      <c r="E182" s="6">
        <f>SUM(E183:E184)</f>
        <v>0</v>
      </c>
    </row>
    <row r="183" spans="1:8" s="37" customFormat="1" ht="30" customHeight="1" x14ac:dyDescent="0.25">
      <c r="A183" s="10"/>
      <c r="B183" s="4" t="s">
        <v>209</v>
      </c>
      <c r="C183" s="21" t="s">
        <v>445</v>
      </c>
      <c r="D183" s="6">
        <v>0</v>
      </c>
      <c r="E183" s="6">
        <v>0</v>
      </c>
    </row>
    <row r="184" spans="1:8" ht="30" customHeight="1" x14ac:dyDescent="0.25">
      <c r="B184" s="4" t="s">
        <v>210</v>
      </c>
      <c r="C184" s="21" t="s">
        <v>446</v>
      </c>
      <c r="D184" s="6">
        <v>0</v>
      </c>
      <c r="E184" s="6">
        <v>0</v>
      </c>
    </row>
    <row r="185" spans="1:8" ht="30" customHeight="1" x14ac:dyDescent="0.25">
      <c r="B185" s="24"/>
      <c r="C185" s="25"/>
      <c r="D185" s="30"/>
      <c r="E185" s="30"/>
      <c r="H185" s="45"/>
    </row>
    <row r="186" spans="1:8" ht="30" customHeight="1" x14ac:dyDescent="0.25">
      <c r="B186" s="4" t="s">
        <v>211</v>
      </c>
      <c r="C186" s="5" t="s">
        <v>69</v>
      </c>
      <c r="D186" s="6">
        <f>SUM(D187:D188)</f>
        <v>0</v>
      </c>
      <c r="E186" s="6">
        <f>SUM(E187:E188)</f>
        <v>0</v>
      </c>
    </row>
    <row r="187" spans="1:8" s="37" customFormat="1" ht="30" customHeight="1" x14ac:dyDescent="0.25">
      <c r="A187" s="10"/>
      <c r="B187" s="4" t="s">
        <v>212</v>
      </c>
      <c r="C187" s="21" t="s">
        <v>445</v>
      </c>
      <c r="D187" s="6">
        <v>0</v>
      </c>
      <c r="E187" s="6">
        <v>0</v>
      </c>
    </row>
    <row r="188" spans="1:8" ht="30" customHeight="1" x14ac:dyDescent="0.25">
      <c r="B188" s="4" t="s">
        <v>213</v>
      </c>
      <c r="C188" s="21" t="s">
        <v>446</v>
      </c>
      <c r="D188" s="6">
        <v>0</v>
      </c>
      <c r="E188" s="6">
        <v>0</v>
      </c>
    </row>
    <row r="189" spans="1:8" ht="30" customHeight="1" x14ac:dyDescent="0.25">
      <c r="B189" s="24"/>
      <c r="C189" s="25"/>
      <c r="D189" s="30"/>
      <c r="E189" s="30"/>
      <c r="H189" s="45"/>
    </row>
    <row r="190" spans="1:8" ht="30" customHeight="1" x14ac:dyDescent="0.25">
      <c r="B190" s="4" t="s">
        <v>214</v>
      </c>
      <c r="C190" s="5" t="s">
        <v>70</v>
      </c>
      <c r="D190" s="6">
        <f>SUM(D191:D192)</f>
        <v>0</v>
      </c>
      <c r="E190" s="6">
        <f>SUM(E191:E192)</f>
        <v>0</v>
      </c>
    </row>
    <row r="191" spans="1:8" s="37" customFormat="1" ht="30" customHeight="1" x14ac:dyDescent="0.25">
      <c r="A191" s="10"/>
      <c r="B191" s="4" t="s">
        <v>215</v>
      </c>
      <c r="C191" s="21" t="s">
        <v>445</v>
      </c>
      <c r="D191" s="6">
        <v>0</v>
      </c>
      <c r="E191" s="6">
        <v>0</v>
      </c>
    </row>
    <row r="192" spans="1:8" ht="30" customHeight="1" x14ac:dyDescent="0.25">
      <c r="B192" s="4" t="s">
        <v>216</v>
      </c>
      <c r="C192" s="21" t="s">
        <v>446</v>
      </c>
      <c r="D192" s="6">
        <v>0</v>
      </c>
      <c r="E192" s="6">
        <v>0</v>
      </c>
    </row>
    <row r="193" spans="1:8" ht="30" customHeight="1" x14ac:dyDescent="0.25">
      <c r="B193" s="24"/>
      <c r="C193" s="25"/>
      <c r="D193" s="30"/>
      <c r="E193" s="30"/>
      <c r="H193" s="45"/>
    </row>
    <row r="194" spans="1:8" ht="30" customHeight="1" x14ac:dyDescent="0.25">
      <c r="B194" s="4" t="s">
        <v>217</v>
      </c>
      <c r="C194" s="5" t="s">
        <v>71</v>
      </c>
      <c r="D194" s="6">
        <f>SUM(D195:D196)</f>
        <v>0</v>
      </c>
      <c r="E194" s="6">
        <f>SUM(E195:E196)</f>
        <v>0</v>
      </c>
    </row>
    <row r="195" spans="1:8" s="37" customFormat="1" ht="30" customHeight="1" x14ac:dyDescent="0.25">
      <c r="A195" s="10"/>
      <c r="B195" s="4" t="s">
        <v>218</v>
      </c>
      <c r="C195" s="21" t="s">
        <v>445</v>
      </c>
      <c r="D195" s="6">
        <v>0</v>
      </c>
      <c r="E195" s="6">
        <v>0</v>
      </c>
    </row>
    <row r="196" spans="1:8" ht="30" customHeight="1" x14ac:dyDescent="0.25">
      <c r="B196" s="4" t="s">
        <v>219</v>
      </c>
      <c r="C196" s="21" t="s">
        <v>446</v>
      </c>
      <c r="D196" s="6">
        <v>0</v>
      </c>
      <c r="E196" s="6">
        <v>0</v>
      </c>
    </row>
    <row r="197" spans="1:8" ht="30" customHeight="1" x14ac:dyDescent="0.25">
      <c r="B197" s="24"/>
      <c r="C197" s="25"/>
      <c r="D197" s="30"/>
      <c r="E197" s="30"/>
      <c r="H197" s="45"/>
    </row>
    <row r="198" spans="1:8" ht="30" customHeight="1" x14ac:dyDescent="0.25">
      <c r="B198" s="4" t="s">
        <v>220</v>
      </c>
      <c r="C198" s="5" t="s">
        <v>72</v>
      </c>
      <c r="D198" s="6">
        <f>SUM(D199:D200)</f>
        <v>0</v>
      </c>
      <c r="E198" s="6">
        <f>SUM(E199:E200)</f>
        <v>0</v>
      </c>
    </row>
    <row r="199" spans="1:8" s="37" customFormat="1" ht="30" customHeight="1" x14ac:dyDescent="0.25">
      <c r="A199" s="10"/>
      <c r="B199" s="4" t="s">
        <v>221</v>
      </c>
      <c r="C199" s="21" t="s">
        <v>445</v>
      </c>
      <c r="D199" s="6">
        <v>0</v>
      </c>
      <c r="E199" s="6">
        <v>0</v>
      </c>
    </row>
    <row r="200" spans="1:8" ht="30" customHeight="1" x14ac:dyDescent="0.25">
      <c r="B200" s="4" t="s">
        <v>222</v>
      </c>
      <c r="C200" s="21" t="s">
        <v>446</v>
      </c>
      <c r="D200" s="6">
        <v>0</v>
      </c>
      <c r="E200" s="6">
        <v>0</v>
      </c>
    </row>
    <row r="201" spans="1:8" ht="30" customHeight="1" x14ac:dyDescent="0.25">
      <c r="B201" s="24"/>
      <c r="C201" s="25"/>
      <c r="D201" s="30"/>
      <c r="E201" s="30"/>
      <c r="H201" s="45"/>
    </row>
    <row r="202" spans="1:8" ht="30" customHeight="1" x14ac:dyDescent="0.25">
      <c r="B202" s="4" t="s">
        <v>223</v>
      </c>
      <c r="C202" s="5" t="s">
        <v>73</v>
      </c>
      <c r="D202" s="6">
        <f>SUM(D203:D204)</f>
        <v>0</v>
      </c>
      <c r="E202" s="6">
        <f>SUM(E203:E204)</f>
        <v>0</v>
      </c>
    </row>
    <row r="203" spans="1:8" s="37" customFormat="1" ht="30" customHeight="1" x14ac:dyDescent="0.25">
      <c r="A203" s="10"/>
      <c r="B203" s="4" t="s">
        <v>224</v>
      </c>
      <c r="C203" s="21" t="s">
        <v>445</v>
      </c>
      <c r="D203" s="6">
        <v>0</v>
      </c>
      <c r="E203" s="6">
        <v>0</v>
      </c>
    </row>
    <row r="204" spans="1:8" ht="30" customHeight="1" x14ac:dyDescent="0.25">
      <c r="B204" s="4" t="s">
        <v>225</v>
      </c>
      <c r="C204" s="21" t="s">
        <v>446</v>
      </c>
      <c r="D204" s="6">
        <v>0</v>
      </c>
      <c r="E204" s="6">
        <v>0</v>
      </c>
    </row>
    <row r="205" spans="1:8" ht="30" customHeight="1" x14ac:dyDescent="0.25">
      <c r="B205" s="24"/>
      <c r="C205" s="25"/>
      <c r="D205" s="35"/>
      <c r="E205" s="35"/>
      <c r="H205" s="45"/>
    </row>
    <row r="206" spans="1:8" ht="30" customHeight="1" x14ac:dyDescent="0.25">
      <c r="B206" s="4" t="s">
        <v>226</v>
      </c>
      <c r="C206" s="5" t="s">
        <v>74</v>
      </c>
      <c r="D206" s="6">
        <f>SUM(D207:D208)</f>
        <v>0</v>
      </c>
      <c r="E206" s="6">
        <f>SUM(E207:E208)</f>
        <v>0</v>
      </c>
    </row>
    <row r="207" spans="1:8" s="37" customFormat="1" ht="30" customHeight="1" x14ac:dyDescent="0.25">
      <c r="A207" s="10"/>
      <c r="B207" s="4" t="s">
        <v>227</v>
      </c>
      <c r="C207" s="21" t="s">
        <v>445</v>
      </c>
      <c r="D207" s="6">
        <v>0</v>
      </c>
      <c r="E207" s="6">
        <v>0</v>
      </c>
    </row>
    <row r="208" spans="1:8" ht="30" customHeight="1" x14ac:dyDescent="0.25">
      <c r="B208" s="4" t="s">
        <v>228</v>
      </c>
      <c r="C208" s="21" t="s">
        <v>446</v>
      </c>
      <c r="D208" s="6">
        <v>0</v>
      </c>
      <c r="E208" s="6">
        <v>0</v>
      </c>
    </row>
    <row r="209" spans="1:8" ht="30" customHeight="1" x14ac:dyDescent="0.25">
      <c r="B209" s="24"/>
      <c r="C209" s="25"/>
      <c r="D209" s="30"/>
      <c r="E209" s="30"/>
      <c r="H209" s="45"/>
    </row>
    <row r="210" spans="1:8" ht="30" customHeight="1" x14ac:dyDescent="0.25">
      <c r="B210" s="4" t="s">
        <v>229</v>
      </c>
      <c r="C210" s="5" t="s">
        <v>75</v>
      </c>
      <c r="D210" s="6">
        <f>SUM(D211:D212)</f>
        <v>0</v>
      </c>
      <c r="E210" s="6">
        <f>SUM(E211:E212)</f>
        <v>0</v>
      </c>
    </row>
    <row r="211" spans="1:8" s="37" customFormat="1" ht="30" customHeight="1" x14ac:dyDescent="0.25">
      <c r="A211" s="10"/>
      <c r="B211" s="4" t="s">
        <v>230</v>
      </c>
      <c r="C211" s="58" t="s">
        <v>445</v>
      </c>
      <c r="D211" s="6">
        <v>0</v>
      </c>
      <c r="E211" s="6">
        <v>0</v>
      </c>
    </row>
    <row r="212" spans="1:8" ht="30" customHeight="1" x14ac:dyDescent="0.25">
      <c r="B212" s="4" t="s">
        <v>231</v>
      </c>
      <c r="C212" s="58" t="s">
        <v>446</v>
      </c>
      <c r="D212" s="6">
        <v>0</v>
      </c>
      <c r="E212" s="6">
        <v>0</v>
      </c>
    </row>
    <row r="213" spans="1:8" ht="30" customHeight="1" x14ac:dyDescent="0.25">
      <c r="B213" s="24"/>
      <c r="C213" s="25"/>
      <c r="D213" s="30"/>
      <c r="E213" s="30"/>
      <c r="H213" s="45"/>
    </row>
    <row r="214" spans="1:8" ht="30" customHeight="1" x14ac:dyDescent="0.25">
      <c r="B214" s="4" t="s">
        <v>232</v>
      </c>
      <c r="C214" s="47" t="s">
        <v>76</v>
      </c>
      <c r="D214" s="6">
        <f>SUM(D215:D216)</f>
        <v>0</v>
      </c>
      <c r="E214" s="6">
        <f>SUM(E215:E216)</f>
        <v>0</v>
      </c>
    </row>
    <row r="215" spans="1:8" s="37" customFormat="1" ht="30" customHeight="1" x14ac:dyDescent="0.25">
      <c r="A215" s="10"/>
      <c r="B215" s="4" t="s">
        <v>233</v>
      </c>
      <c r="C215" s="21" t="s">
        <v>445</v>
      </c>
      <c r="D215" s="6">
        <v>0</v>
      </c>
      <c r="E215" s="6">
        <v>0</v>
      </c>
    </row>
    <row r="216" spans="1:8" ht="30" customHeight="1" x14ac:dyDescent="0.25">
      <c r="B216" s="4" t="s">
        <v>234</v>
      </c>
      <c r="C216" s="21" t="s">
        <v>446</v>
      </c>
      <c r="D216" s="6">
        <v>0</v>
      </c>
      <c r="E216" s="6">
        <v>0</v>
      </c>
    </row>
    <row r="217" spans="1:8" ht="30" customHeight="1" x14ac:dyDescent="0.25">
      <c r="B217" s="24"/>
      <c r="C217" s="25"/>
      <c r="D217" s="30"/>
      <c r="E217" s="30"/>
      <c r="H217" s="45"/>
    </row>
    <row r="218" spans="1:8" ht="30" customHeight="1" x14ac:dyDescent="0.25">
      <c r="B218" s="4" t="s">
        <v>235</v>
      </c>
      <c r="C218" s="5" t="s">
        <v>77</v>
      </c>
      <c r="D218" s="6">
        <f>SUM(D219:D220)</f>
        <v>0</v>
      </c>
      <c r="E218" s="6">
        <f>SUM(E219:E220)</f>
        <v>0</v>
      </c>
    </row>
    <row r="219" spans="1:8" s="37" customFormat="1" ht="30" customHeight="1" x14ac:dyDescent="0.25">
      <c r="A219" s="10"/>
      <c r="B219" s="4" t="s">
        <v>236</v>
      </c>
      <c r="C219" s="21" t="s">
        <v>445</v>
      </c>
      <c r="D219" s="6">
        <v>0</v>
      </c>
      <c r="E219" s="6">
        <v>0</v>
      </c>
    </row>
    <row r="220" spans="1:8" ht="30" customHeight="1" x14ac:dyDescent="0.25">
      <c r="B220" s="4" t="s">
        <v>237</v>
      </c>
      <c r="C220" s="21" t="s">
        <v>446</v>
      </c>
      <c r="D220" s="6">
        <v>0</v>
      </c>
      <c r="E220" s="6">
        <v>0</v>
      </c>
    </row>
    <row r="221" spans="1:8" ht="30" customHeight="1" x14ac:dyDescent="0.25">
      <c r="B221" s="24"/>
      <c r="C221" s="25"/>
      <c r="D221" s="30"/>
      <c r="E221" s="30"/>
      <c r="H221" s="45"/>
    </row>
    <row r="222" spans="1:8" ht="30" customHeight="1" x14ac:dyDescent="0.25">
      <c r="B222" s="4" t="s">
        <v>238</v>
      </c>
      <c r="C222" s="5" t="s">
        <v>78</v>
      </c>
      <c r="D222" s="6">
        <f>SUM(D223:D224)</f>
        <v>0</v>
      </c>
      <c r="E222" s="6">
        <f>SUM(E223:E224)</f>
        <v>0</v>
      </c>
    </row>
    <row r="223" spans="1:8" s="37" customFormat="1" ht="30" customHeight="1" x14ac:dyDescent="0.25">
      <c r="A223" s="10"/>
      <c r="B223" s="4" t="s">
        <v>239</v>
      </c>
      <c r="C223" s="21" t="s">
        <v>445</v>
      </c>
      <c r="D223" s="6">
        <v>0</v>
      </c>
      <c r="E223" s="6">
        <v>0</v>
      </c>
    </row>
    <row r="224" spans="1:8" ht="30" customHeight="1" x14ac:dyDescent="0.25">
      <c r="B224" s="4" t="s">
        <v>240</v>
      </c>
      <c r="C224" s="21" t="s">
        <v>446</v>
      </c>
      <c r="D224" s="6">
        <v>0</v>
      </c>
      <c r="E224" s="6">
        <v>0</v>
      </c>
    </row>
    <row r="225" spans="1:8" ht="30" customHeight="1" x14ac:dyDescent="0.25">
      <c r="B225" s="24"/>
      <c r="C225" s="25"/>
      <c r="D225" s="30"/>
      <c r="E225" s="30"/>
      <c r="H225" s="45"/>
    </row>
    <row r="226" spans="1:8" ht="30" customHeight="1" x14ac:dyDescent="0.25">
      <c r="B226" s="4" t="s">
        <v>241</v>
      </c>
      <c r="C226" s="5" t="s">
        <v>79</v>
      </c>
      <c r="D226" s="6">
        <f>SUM(D227:D228)</f>
        <v>0</v>
      </c>
      <c r="E226" s="6">
        <f>SUM(E227:E228)</f>
        <v>0</v>
      </c>
    </row>
    <row r="227" spans="1:8" s="37" customFormat="1" ht="30" customHeight="1" x14ac:dyDescent="0.25">
      <c r="A227" s="10"/>
      <c r="B227" s="4" t="s">
        <v>242</v>
      </c>
      <c r="C227" s="21" t="s">
        <v>445</v>
      </c>
      <c r="D227" s="6">
        <v>0</v>
      </c>
      <c r="E227" s="6">
        <v>0</v>
      </c>
    </row>
    <row r="228" spans="1:8" ht="30" customHeight="1" x14ac:dyDescent="0.25">
      <c r="B228" s="4" t="s">
        <v>243</v>
      </c>
      <c r="C228" s="21" t="s">
        <v>446</v>
      </c>
      <c r="D228" s="6">
        <v>0</v>
      </c>
      <c r="E228" s="6">
        <v>0</v>
      </c>
    </row>
    <row r="229" spans="1:8" ht="30" customHeight="1" x14ac:dyDescent="0.25">
      <c r="B229" s="24"/>
      <c r="C229" s="25"/>
      <c r="D229" s="30"/>
      <c r="E229" s="30"/>
      <c r="H229" s="45"/>
    </row>
    <row r="230" spans="1:8" ht="30" customHeight="1" x14ac:dyDescent="0.25">
      <c r="B230" s="4" t="s">
        <v>244</v>
      </c>
      <c r="C230" s="5" t="s">
        <v>80</v>
      </c>
      <c r="D230" s="6">
        <f>SUM(D231:D232)</f>
        <v>0</v>
      </c>
      <c r="E230" s="6">
        <f>SUM(E231:E232)</f>
        <v>0</v>
      </c>
    </row>
    <row r="231" spans="1:8" s="37" customFormat="1" ht="30" customHeight="1" x14ac:dyDescent="0.25">
      <c r="A231" s="10"/>
      <c r="B231" s="4" t="s">
        <v>245</v>
      </c>
      <c r="C231" s="21" t="s">
        <v>445</v>
      </c>
      <c r="D231" s="6">
        <v>0</v>
      </c>
      <c r="E231" s="6">
        <v>0</v>
      </c>
    </row>
    <row r="232" spans="1:8" ht="30" customHeight="1" x14ac:dyDescent="0.25">
      <c r="B232" s="4" t="s">
        <v>246</v>
      </c>
      <c r="C232" s="21" t="s">
        <v>446</v>
      </c>
      <c r="D232" s="6">
        <v>0</v>
      </c>
      <c r="E232" s="6">
        <v>0</v>
      </c>
    </row>
    <row r="233" spans="1:8" ht="30" customHeight="1" x14ac:dyDescent="0.25">
      <c r="B233" s="24"/>
      <c r="C233" s="25"/>
      <c r="D233" s="30"/>
      <c r="E233" s="30"/>
      <c r="H233" s="45"/>
    </row>
    <row r="234" spans="1:8" ht="30" customHeight="1" x14ac:dyDescent="0.25">
      <c r="B234" s="4" t="s">
        <v>247</v>
      </c>
      <c r="C234" s="5" t="s">
        <v>81</v>
      </c>
      <c r="D234" s="6">
        <f>SUM(D235:D236)</f>
        <v>0</v>
      </c>
      <c r="E234" s="6">
        <f>SUM(E235:E236)</f>
        <v>0</v>
      </c>
    </row>
    <row r="235" spans="1:8" s="37" customFormat="1" ht="30" customHeight="1" x14ac:dyDescent="0.25">
      <c r="A235" s="10"/>
      <c r="B235" s="4" t="s">
        <v>248</v>
      </c>
      <c r="C235" s="21" t="s">
        <v>445</v>
      </c>
      <c r="D235" s="6">
        <v>0</v>
      </c>
      <c r="E235" s="6">
        <v>0</v>
      </c>
    </row>
    <row r="236" spans="1:8" ht="30" customHeight="1" x14ac:dyDescent="0.25">
      <c r="B236" s="4" t="s">
        <v>249</v>
      </c>
      <c r="C236" s="21" t="s">
        <v>446</v>
      </c>
      <c r="D236" s="6">
        <v>0</v>
      </c>
      <c r="E236" s="6">
        <v>0</v>
      </c>
    </row>
    <row r="237" spans="1:8" ht="30" customHeight="1" x14ac:dyDescent="0.25">
      <c r="B237" s="24"/>
      <c r="C237" s="25"/>
      <c r="D237" s="30"/>
      <c r="E237" s="30"/>
      <c r="H237" s="45"/>
    </row>
    <row r="238" spans="1:8" ht="30" customHeight="1" x14ac:dyDescent="0.25">
      <c r="B238" s="4" t="s">
        <v>250</v>
      </c>
      <c r="C238" s="5" t="s">
        <v>82</v>
      </c>
      <c r="D238" s="6">
        <f>SUM(D239:D240)</f>
        <v>0</v>
      </c>
      <c r="E238" s="6">
        <f>SUM(E239:E240)</f>
        <v>0</v>
      </c>
    </row>
    <row r="239" spans="1:8" s="37" customFormat="1" ht="30" customHeight="1" x14ac:dyDescent="0.25">
      <c r="A239" s="10"/>
      <c r="B239" s="4" t="s">
        <v>251</v>
      </c>
      <c r="C239" s="21" t="s">
        <v>445</v>
      </c>
      <c r="D239" s="6">
        <v>0</v>
      </c>
      <c r="E239" s="6">
        <v>0</v>
      </c>
    </row>
    <row r="240" spans="1:8" ht="30" customHeight="1" x14ac:dyDescent="0.25">
      <c r="B240" s="4" t="s">
        <v>252</v>
      </c>
      <c r="C240" s="21" t="s">
        <v>446</v>
      </c>
      <c r="D240" s="6">
        <v>0</v>
      </c>
      <c r="E240" s="6">
        <v>0</v>
      </c>
    </row>
    <row r="241" spans="1:8" ht="30" customHeight="1" x14ac:dyDescent="0.25">
      <c r="B241" s="24"/>
      <c r="C241" s="25"/>
      <c r="D241" s="30"/>
      <c r="E241" s="30"/>
      <c r="H241" s="45"/>
    </row>
    <row r="242" spans="1:8" ht="30" customHeight="1" x14ac:dyDescent="0.25">
      <c r="B242" s="4" t="s">
        <v>253</v>
      </c>
      <c r="C242" s="5" t="s">
        <v>83</v>
      </c>
      <c r="D242" s="6">
        <f>SUM(D243:D244)</f>
        <v>0</v>
      </c>
      <c r="E242" s="6">
        <f>SUM(E243:E244)</f>
        <v>0</v>
      </c>
    </row>
    <row r="243" spans="1:8" s="37" customFormat="1" ht="30" customHeight="1" x14ac:dyDescent="0.25">
      <c r="A243" s="10"/>
      <c r="B243" s="4" t="s">
        <v>254</v>
      </c>
      <c r="C243" s="21" t="s">
        <v>445</v>
      </c>
      <c r="D243" s="6">
        <v>0</v>
      </c>
      <c r="E243" s="6">
        <v>0</v>
      </c>
    </row>
    <row r="244" spans="1:8" ht="30" customHeight="1" x14ac:dyDescent="0.25">
      <c r="B244" s="4" t="s">
        <v>255</v>
      </c>
      <c r="C244" s="21" t="s">
        <v>446</v>
      </c>
      <c r="D244" s="6">
        <v>0</v>
      </c>
      <c r="E244" s="6">
        <v>0</v>
      </c>
    </row>
    <row r="245" spans="1:8" ht="30" customHeight="1" x14ac:dyDescent="0.25">
      <c r="B245" s="24"/>
      <c r="C245" s="25"/>
      <c r="D245" s="30"/>
      <c r="E245" s="30"/>
      <c r="H245" s="45"/>
    </row>
    <row r="246" spans="1:8" ht="30" customHeight="1" x14ac:dyDescent="0.25">
      <c r="B246" s="4" t="s">
        <v>256</v>
      </c>
      <c r="C246" s="5" t="s">
        <v>84</v>
      </c>
      <c r="D246" s="6">
        <f>SUM(D247:D248)</f>
        <v>0</v>
      </c>
      <c r="E246" s="6">
        <f>SUM(E247:E248)</f>
        <v>0</v>
      </c>
    </row>
    <row r="247" spans="1:8" s="37" customFormat="1" ht="30" customHeight="1" x14ac:dyDescent="0.25">
      <c r="A247" s="10"/>
      <c r="B247" s="4" t="s">
        <v>257</v>
      </c>
      <c r="C247" s="21" t="s">
        <v>445</v>
      </c>
      <c r="D247" s="6">
        <v>0</v>
      </c>
      <c r="E247" s="6">
        <v>0</v>
      </c>
    </row>
    <row r="248" spans="1:8" ht="30" customHeight="1" x14ac:dyDescent="0.25">
      <c r="B248" s="4" t="s">
        <v>258</v>
      </c>
      <c r="C248" s="21" t="s">
        <v>446</v>
      </c>
      <c r="D248" s="6">
        <v>0</v>
      </c>
      <c r="E248" s="6">
        <v>0</v>
      </c>
    </row>
    <row r="249" spans="1:8" ht="30" customHeight="1" x14ac:dyDescent="0.25">
      <c r="B249" s="24"/>
      <c r="C249" s="25"/>
      <c r="D249" s="30"/>
      <c r="E249" s="30"/>
      <c r="H249" s="45"/>
    </row>
    <row r="250" spans="1:8" ht="30" customHeight="1" x14ac:dyDescent="0.25">
      <c r="B250" s="4" t="s">
        <v>259</v>
      </c>
      <c r="C250" s="5" t="s">
        <v>85</v>
      </c>
      <c r="D250" s="6">
        <f>SUM(D251:D252)</f>
        <v>0</v>
      </c>
      <c r="E250" s="6">
        <f>SUM(E251:E252)</f>
        <v>0</v>
      </c>
    </row>
    <row r="251" spans="1:8" s="37" customFormat="1" ht="30" customHeight="1" x14ac:dyDescent="0.25">
      <c r="A251" s="10"/>
      <c r="B251" s="4" t="s">
        <v>260</v>
      </c>
      <c r="C251" s="21" t="s">
        <v>445</v>
      </c>
      <c r="D251" s="6">
        <v>0</v>
      </c>
      <c r="E251" s="6">
        <v>0</v>
      </c>
    </row>
    <row r="252" spans="1:8" ht="30" customHeight="1" x14ac:dyDescent="0.25">
      <c r="B252" s="4" t="s">
        <v>261</v>
      </c>
      <c r="C252" s="21" t="s">
        <v>446</v>
      </c>
      <c r="D252" s="6">
        <v>0</v>
      </c>
      <c r="E252" s="6">
        <v>0</v>
      </c>
    </row>
    <row r="253" spans="1:8" ht="30" customHeight="1" x14ac:dyDescent="0.25">
      <c r="B253" s="24"/>
      <c r="C253" s="25"/>
      <c r="D253" s="35"/>
      <c r="E253" s="35"/>
      <c r="H253" s="45"/>
    </row>
    <row r="254" spans="1:8" ht="30" customHeight="1" x14ac:dyDescent="0.25">
      <c r="B254" s="4" t="s">
        <v>262</v>
      </c>
      <c r="C254" s="5" t="s">
        <v>86</v>
      </c>
      <c r="D254" s="6">
        <f>SUM(D255:D256)</f>
        <v>0</v>
      </c>
      <c r="E254" s="6">
        <f>SUM(E255:E256)</f>
        <v>0</v>
      </c>
    </row>
    <row r="255" spans="1:8" s="37" customFormat="1" ht="30" customHeight="1" x14ac:dyDescent="0.25">
      <c r="A255" s="10"/>
      <c r="B255" s="4" t="s">
        <v>263</v>
      </c>
      <c r="C255" s="21" t="s">
        <v>445</v>
      </c>
      <c r="D255" s="6">
        <v>0</v>
      </c>
      <c r="E255" s="6">
        <v>0</v>
      </c>
    </row>
    <row r="256" spans="1:8" ht="30" customHeight="1" x14ac:dyDescent="0.25">
      <c r="B256" s="4" t="s">
        <v>264</v>
      </c>
      <c r="C256" s="21" t="s">
        <v>446</v>
      </c>
      <c r="D256" s="6">
        <v>0</v>
      </c>
      <c r="E256" s="6">
        <v>0</v>
      </c>
    </row>
    <row r="257" spans="1:8" ht="30" customHeight="1" x14ac:dyDescent="0.25">
      <c r="B257" s="24"/>
      <c r="C257" s="25"/>
      <c r="D257" s="30"/>
      <c r="E257" s="30"/>
      <c r="H257" s="45"/>
    </row>
    <row r="258" spans="1:8" ht="30" customHeight="1" x14ac:dyDescent="0.25">
      <c r="B258" s="4" t="s">
        <v>265</v>
      </c>
      <c r="C258" s="5" t="s">
        <v>87</v>
      </c>
      <c r="D258" s="6">
        <f>SUM(D259:D260)</f>
        <v>0</v>
      </c>
      <c r="E258" s="6">
        <f>SUM(E259:E260)</f>
        <v>0</v>
      </c>
    </row>
    <row r="259" spans="1:8" s="37" customFormat="1" ht="30" customHeight="1" x14ac:dyDescent="0.25">
      <c r="A259" s="10"/>
      <c r="B259" s="4" t="s">
        <v>266</v>
      </c>
      <c r="C259" s="21" t="s">
        <v>445</v>
      </c>
      <c r="D259" s="6">
        <v>0</v>
      </c>
      <c r="E259" s="6">
        <v>0</v>
      </c>
    </row>
    <row r="260" spans="1:8" ht="30" customHeight="1" x14ac:dyDescent="0.25">
      <c r="B260" s="4" t="s">
        <v>267</v>
      </c>
      <c r="C260" s="21" t="s">
        <v>446</v>
      </c>
      <c r="D260" s="6">
        <v>0</v>
      </c>
      <c r="E260" s="6">
        <v>0</v>
      </c>
    </row>
    <row r="261" spans="1:8" ht="30" customHeight="1" x14ac:dyDescent="0.25">
      <c r="B261" s="24"/>
      <c r="C261" s="25"/>
      <c r="D261" s="30"/>
      <c r="E261" s="30"/>
      <c r="H261" s="45"/>
    </row>
    <row r="262" spans="1:8" ht="30" customHeight="1" x14ac:dyDescent="0.25">
      <c r="B262" s="4" t="s">
        <v>268</v>
      </c>
      <c r="C262" s="5" t="s">
        <v>88</v>
      </c>
      <c r="D262" s="6">
        <f>SUM(D263:D264)</f>
        <v>0</v>
      </c>
      <c r="E262" s="6">
        <f>SUM(E263:E264)</f>
        <v>0</v>
      </c>
    </row>
    <row r="263" spans="1:8" s="37" customFormat="1" ht="30" customHeight="1" x14ac:dyDescent="0.25">
      <c r="A263" s="10"/>
      <c r="B263" s="4" t="s">
        <v>269</v>
      </c>
      <c r="C263" s="21" t="s">
        <v>445</v>
      </c>
      <c r="D263" s="6">
        <v>0</v>
      </c>
      <c r="E263" s="6">
        <v>0</v>
      </c>
    </row>
    <row r="264" spans="1:8" ht="30" customHeight="1" x14ac:dyDescent="0.25">
      <c r="B264" s="4" t="s">
        <v>270</v>
      </c>
      <c r="C264" s="21" t="s">
        <v>446</v>
      </c>
      <c r="D264" s="6">
        <v>0</v>
      </c>
      <c r="E264" s="6">
        <v>0</v>
      </c>
    </row>
    <row r="265" spans="1:8" ht="30" customHeight="1" x14ac:dyDescent="0.25">
      <c r="B265" s="24"/>
      <c r="C265" s="25"/>
      <c r="D265" s="30"/>
      <c r="E265" s="30"/>
      <c r="H265" s="45"/>
    </row>
    <row r="266" spans="1:8" ht="30" customHeight="1" x14ac:dyDescent="0.25">
      <c r="B266" s="4" t="s">
        <v>271</v>
      </c>
      <c r="C266" s="5" t="s">
        <v>89</v>
      </c>
      <c r="D266" s="6">
        <f>SUM(D267:D268)</f>
        <v>0</v>
      </c>
      <c r="E266" s="6">
        <f>SUM(E267:E268)</f>
        <v>0</v>
      </c>
    </row>
    <row r="267" spans="1:8" s="37" customFormat="1" ht="30" customHeight="1" x14ac:dyDescent="0.25">
      <c r="A267" s="10"/>
      <c r="B267" s="4" t="s">
        <v>272</v>
      </c>
      <c r="C267" s="21" t="s">
        <v>445</v>
      </c>
      <c r="D267" s="6">
        <v>0</v>
      </c>
      <c r="E267" s="6">
        <v>0</v>
      </c>
    </row>
    <row r="268" spans="1:8" ht="30" customHeight="1" x14ac:dyDescent="0.25">
      <c r="B268" s="4" t="s">
        <v>273</v>
      </c>
      <c r="C268" s="21" t="s">
        <v>446</v>
      </c>
      <c r="D268" s="6">
        <v>0</v>
      </c>
      <c r="E268" s="6">
        <v>0</v>
      </c>
    </row>
    <row r="269" spans="1:8" ht="30" customHeight="1" x14ac:dyDescent="0.25">
      <c r="B269" s="24"/>
      <c r="C269" s="25"/>
      <c r="D269" s="30"/>
      <c r="E269" s="30"/>
      <c r="H269" s="45"/>
    </row>
    <row r="270" spans="1:8" ht="30" customHeight="1" x14ac:dyDescent="0.25">
      <c r="B270" s="4" t="s">
        <v>274</v>
      </c>
      <c r="C270" s="5" t="s">
        <v>90</v>
      </c>
      <c r="D270" s="6">
        <f>SUM(D271:D272)</f>
        <v>0</v>
      </c>
      <c r="E270" s="6">
        <f>SUM(E271:E272)</f>
        <v>0</v>
      </c>
    </row>
    <row r="271" spans="1:8" s="37" customFormat="1" ht="30" customHeight="1" x14ac:dyDescent="0.25">
      <c r="A271" s="10"/>
      <c r="B271" s="4" t="s">
        <v>275</v>
      </c>
      <c r="C271" s="21" t="s">
        <v>445</v>
      </c>
      <c r="D271" s="6">
        <v>0</v>
      </c>
      <c r="E271" s="6">
        <v>0</v>
      </c>
    </row>
    <row r="272" spans="1:8" ht="30" customHeight="1" x14ac:dyDescent="0.25">
      <c r="B272" s="4" t="s">
        <v>276</v>
      </c>
      <c r="C272" s="21" t="s">
        <v>446</v>
      </c>
      <c r="D272" s="6">
        <v>0</v>
      </c>
      <c r="E272" s="6">
        <v>0</v>
      </c>
    </row>
    <row r="273" spans="1:8" ht="30" customHeight="1" x14ac:dyDescent="0.25">
      <c r="B273" s="24"/>
      <c r="C273" s="25"/>
      <c r="D273" s="30"/>
      <c r="E273" s="30"/>
      <c r="H273" s="45"/>
    </row>
    <row r="274" spans="1:8" ht="30" customHeight="1" x14ac:dyDescent="0.25">
      <c r="B274" s="4" t="s">
        <v>277</v>
      </c>
      <c r="C274" s="5" t="s">
        <v>91</v>
      </c>
      <c r="D274" s="6">
        <f>SUM(D275:D276)</f>
        <v>0</v>
      </c>
      <c r="E274" s="6">
        <f>SUM(E275:E276)</f>
        <v>0</v>
      </c>
    </row>
    <row r="275" spans="1:8" s="37" customFormat="1" ht="30" customHeight="1" x14ac:dyDescent="0.25">
      <c r="A275" s="10"/>
      <c r="B275" s="4" t="s">
        <v>278</v>
      </c>
      <c r="C275" s="21" t="s">
        <v>445</v>
      </c>
      <c r="D275" s="6">
        <v>0</v>
      </c>
      <c r="E275" s="6">
        <v>0</v>
      </c>
    </row>
    <row r="276" spans="1:8" ht="30" customHeight="1" x14ac:dyDescent="0.25">
      <c r="B276" s="4" t="s">
        <v>279</v>
      </c>
      <c r="C276" s="21" t="s">
        <v>446</v>
      </c>
      <c r="D276" s="6">
        <v>0</v>
      </c>
      <c r="E276" s="6">
        <v>0</v>
      </c>
    </row>
    <row r="277" spans="1:8" ht="30" customHeight="1" x14ac:dyDescent="0.25">
      <c r="B277" s="24"/>
      <c r="C277" s="25"/>
      <c r="D277" s="35"/>
      <c r="E277" s="35"/>
      <c r="H277" s="45"/>
    </row>
    <row r="278" spans="1:8" ht="30" customHeight="1" x14ac:dyDescent="0.25">
      <c r="B278" s="4" t="s">
        <v>280</v>
      </c>
      <c r="C278" s="5" t="s">
        <v>92</v>
      </c>
      <c r="D278" s="6">
        <f>SUM(D279:D280)</f>
        <v>0</v>
      </c>
      <c r="E278" s="6">
        <f>SUM(E279:E280)</f>
        <v>0</v>
      </c>
    </row>
    <row r="279" spans="1:8" s="37" customFormat="1" ht="30" customHeight="1" x14ac:dyDescent="0.25">
      <c r="A279" s="10"/>
      <c r="B279" s="4" t="s">
        <v>281</v>
      </c>
      <c r="C279" s="21" t="s">
        <v>445</v>
      </c>
      <c r="D279" s="6">
        <v>0</v>
      </c>
      <c r="E279" s="6">
        <v>0</v>
      </c>
    </row>
    <row r="280" spans="1:8" ht="30" customHeight="1" x14ac:dyDescent="0.25">
      <c r="B280" s="4" t="s">
        <v>282</v>
      </c>
      <c r="C280" s="21" t="s">
        <v>446</v>
      </c>
      <c r="D280" s="6">
        <v>0</v>
      </c>
      <c r="E280" s="6">
        <v>0</v>
      </c>
    </row>
    <row r="281" spans="1:8" ht="30" customHeight="1" x14ac:dyDescent="0.25">
      <c r="B281" s="24"/>
      <c r="C281" s="25"/>
      <c r="D281" s="30"/>
      <c r="E281" s="30"/>
      <c r="H281" s="45"/>
    </row>
    <row r="282" spans="1:8" ht="30" customHeight="1" x14ac:dyDescent="0.25">
      <c r="B282" s="4" t="s">
        <v>283</v>
      </c>
      <c r="C282" s="5" t="s">
        <v>93</v>
      </c>
      <c r="D282" s="6">
        <f>SUM(D283:D284)</f>
        <v>0</v>
      </c>
      <c r="E282" s="6">
        <f>SUM(E283:E284)</f>
        <v>0</v>
      </c>
    </row>
    <row r="283" spans="1:8" s="37" customFormat="1" ht="30" customHeight="1" x14ac:dyDescent="0.25">
      <c r="A283" s="10"/>
      <c r="B283" s="4" t="s">
        <v>284</v>
      </c>
      <c r="C283" s="21" t="s">
        <v>445</v>
      </c>
      <c r="D283" s="6">
        <v>0</v>
      </c>
      <c r="E283" s="6">
        <v>0</v>
      </c>
    </row>
    <row r="284" spans="1:8" ht="30" customHeight="1" x14ac:dyDescent="0.25">
      <c r="B284" s="4" t="s">
        <v>285</v>
      </c>
      <c r="C284" s="21" t="s">
        <v>446</v>
      </c>
      <c r="D284" s="6">
        <v>0</v>
      </c>
      <c r="E284" s="6">
        <v>0</v>
      </c>
    </row>
    <row r="285" spans="1:8" ht="30" customHeight="1" x14ac:dyDescent="0.25">
      <c r="B285" s="24"/>
      <c r="C285" s="25"/>
      <c r="D285" s="30"/>
      <c r="E285" s="30"/>
      <c r="H285" s="45"/>
    </row>
    <row r="286" spans="1:8" ht="30" customHeight="1" x14ac:dyDescent="0.25">
      <c r="B286" s="4" t="s">
        <v>286</v>
      </c>
      <c r="C286" s="5" t="s">
        <v>94</v>
      </c>
      <c r="D286" s="6">
        <f>SUM(D287:D288)</f>
        <v>0</v>
      </c>
      <c r="E286" s="6">
        <f>SUM(E287:E288)</f>
        <v>0</v>
      </c>
    </row>
    <row r="287" spans="1:8" s="37" customFormat="1" ht="30" customHeight="1" x14ac:dyDescent="0.25">
      <c r="A287" s="10"/>
      <c r="B287" s="4" t="s">
        <v>287</v>
      </c>
      <c r="C287" s="21" t="s">
        <v>445</v>
      </c>
      <c r="D287" s="6">
        <v>0</v>
      </c>
      <c r="E287" s="6">
        <v>0</v>
      </c>
    </row>
    <row r="288" spans="1:8" ht="30" customHeight="1" x14ac:dyDescent="0.25">
      <c r="B288" s="4" t="s">
        <v>288</v>
      </c>
      <c r="C288" s="21" t="s">
        <v>446</v>
      </c>
      <c r="D288" s="6">
        <v>0</v>
      </c>
      <c r="E288" s="6">
        <v>0</v>
      </c>
    </row>
    <row r="289" spans="1:8" ht="30" customHeight="1" x14ac:dyDescent="0.25">
      <c r="B289" s="24"/>
      <c r="C289" s="25"/>
      <c r="D289" s="30"/>
      <c r="E289" s="30"/>
      <c r="H289" s="45"/>
    </row>
    <row r="290" spans="1:8" ht="30" customHeight="1" x14ac:dyDescent="0.25">
      <c r="B290" s="4" t="s">
        <v>289</v>
      </c>
      <c r="C290" s="5" t="s">
        <v>95</v>
      </c>
      <c r="D290" s="6">
        <f>SUM(D291:D292)</f>
        <v>0</v>
      </c>
      <c r="E290" s="6">
        <f>SUM(E291:E292)</f>
        <v>0</v>
      </c>
    </row>
    <row r="291" spans="1:8" s="37" customFormat="1" ht="30" customHeight="1" x14ac:dyDescent="0.25">
      <c r="A291" s="10"/>
      <c r="B291" s="4" t="s">
        <v>290</v>
      </c>
      <c r="C291" s="21" t="s">
        <v>445</v>
      </c>
      <c r="D291" s="6">
        <v>0</v>
      </c>
      <c r="E291" s="6">
        <v>0</v>
      </c>
    </row>
    <row r="292" spans="1:8" ht="30" customHeight="1" x14ac:dyDescent="0.25">
      <c r="B292" s="4" t="s">
        <v>291</v>
      </c>
      <c r="C292" s="21" t="s">
        <v>446</v>
      </c>
      <c r="D292" s="6">
        <v>0</v>
      </c>
      <c r="E292" s="6">
        <v>0</v>
      </c>
    </row>
    <row r="293" spans="1:8" ht="30" customHeight="1" x14ac:dyDescent="0.25">
      <c r="B293" s="24"/>
      <c r="C293" s="25"/>
      <c r="D293" s="30"/>
      <c r="E293" s="30"/>
      <c r="H293" s="45"/>
    </row>
    <row r="294" spans="1:8" ht="30" customHeight="1" x14ac:dyDescent="0.25">
      <c r="B294" s="4" t="s">
        <v>292</v>
      </c>
      <c r="C294" s="5" t="s">
        <v>96</v>
      </c>
      <c r="D294" s="6">
        <f>SUM(D295:D296)</f>
        <v>0</v>
      </c>
      <c r="E294" s="6">
        <f>SUM(E295:E296)</f>
        <v>0</v>
      </c>
    </row>
    <row r="295" spans="1:8" s="37" customFormat="1" ht="30" customHeight="1" x14ac:dyDescent="0.25">
      <c r="A295" s="10"/>
      <c r="B295" s="4" t="s">
        <v>293</v>
      </c>
      <c r="C295" s="21" t="s">
        <v>445</v>
      </c>
      <c r="D295" s="6">
        <v>0</v>
      </c>
      <c r="E295" s="6">
        <v>0</v>
      </c>
    </row>
    <row r="296" spans="1:8" ht="30" customHeight="1" x14ac:dyDescent="0.25">
      <c r="B296" s="4" t="s">
        <v>294</v>
      </c>
      <c r="C296" s="21" t="s">
        <v>446</v>
      </c>
      <c r="D296" s="6">
        <v>0</v>
      </c>
      <c r="E296" s="6">
        <v>0</v>
      </c>
    </row>
    <row r="297" spans="1:8" ht="30" customHeight="1" x14ac:dyDescent="0.25">
      <c r="B297" s="24"/>
      <c r="C297" s="25"/>
      <c r="D297" s="30"/>
      <c r="E297" s="30"/>
      <c r="H297" s="45"/>
    </row>
    <row r="298" spans="1:8" ht="30" customHeight="1" x14ac:dyDescent="0.25">
      <c r="B298" s="4" t="s">
        <v>295</v>
      </c>
      <c r="C298" s="5" t="s">
        <v>97</v>
      </c>
      <c r="D298" s="6">
        <f>SUM(D299:D300)</f>
        <v>0</v>
      </c>
      <c r="E298" s="6">
        <f>SUM(E299:E300)</f>
        <v>0</v>
      </c>
    </row>
    <row r="299" spans="1:8" s="37" customFormat="1" ht="30" customHeight="1" x14ac:dyDescent="0.25">
      <c r="A299" s="10"/>
      <c r="B299" s="4" t="s">
        <v>296</v>
      </c>
      <c r="C299" s="21" t="s">
        <v>445</v>
      </c>
      <c r="D299" s="6">
        <v>0</v>
      </c>
      <c r="E299" s="6">
        <v>0</v>
      </c>
    </row>
    <row r="300" spans="1:8" ht="30" customHeight="1" x14ac:dyDescent="0.25">
      <c r="B300" s="4" t="s">
        <v>297</v>
      </c>
      <c r="C300" s="21" t="s">
        <v>446</v>
      </c>
      <c r="D300" s="6">
        <v>0</v>
      </c>
      <c r="E300" s="6">
        <v>0</v>
      </c>
    </row>
    <row r="301" spans="1:8" ht="30" customHeight="1" x14ac:dyDescent="0.25">
      <c r="B301" s="24"/>
      <c r="C301" s="25"/>
      <c r="D301" s="35"/>
      <c r="E301" s="35"/>
      <c r="H301" s="45"/>
    </row>
    <row r="302" spans="1:8" ht="30" customHeight="1" x14ac:dyDescent="0.25">
      <c r="B302" s="4" t="s">
        <v>298</v>
      </c>
      <c r="C302" s="5" t="s">
        <v>98</v>
      </c>
      <c r="D302" s="6">
        <f>SUM(D303:D304)</f>
        <v>0</v>
      </c>
      <c r="E302" s="6">
        <f>SUM(E303:E304)</f>
        <v>0</v>
      </c>
    </row>
    <row r="303" spans="1:8" s="37" customFormat="1" ht="30" customHeight="1" x14ac:dyDescent="0.25">
      <c r="A303" s="10"/>
      <c r="B303" s="4" t="s">
        <v>299</v>
      </c>
      <c r="C303" s="21" t="s">
        <v>445</v>
      </c>
      <c r="D303" s="6">
        <v>0</v>
      </c>
      <c r="E303" s="6">
        <v>0</v>
      </c>
    </row>
    <row r="304" spans="1:8" ht="30" customHeight="1" x14ac:dyDescent="0.25">
      <c r="B304" s="4" t="s">
        <v>300</v>
      </c>
      <c r="C304" s="21" t="s">
        <v>446</v>
      </c>
      <c r="D304" s="6">
        <v>0</v>
      </c>
      <c r="E304" s="6">
        <v>0</v>
      </c>
    </row>
    <row r="305" spans="1:8" ht="30" customHeight="1" x14ac:dyDescent="0.25">
      <c r="B305" s="24"/>
      <c r="C305" s="25"/>
      <c r="D305" s="30"/>
      <c r="E305" s="30"/>
      <c r="H305" s="45"/>
    </row>
    <row r="306" spans="1:8" ht="30" customHeight="1" x14ac:dyDescent="0.25">
      <c r="B306" s="4" t="s">
        <v>301</v>
      </c>
      <c r="C306" s="5" t="s">
        <v>99</v>
      </c>
      <c r="D306" s="6">
        <f>SUM(D307:D308)</f>
        <v>0</v>
      </c>
      <c r="E306" s="6">
        <f>SUM(E307:E308)</f>
        <v>0</v>
      </c>
    </row>
    <row r="307" spans="1:8" s="37" customFormat="1" ht="30" customHeight="1" x14ac:dyDescent="0.25">
      <c r="A307" s="10"/>
      <c r="B307" s="4" t="s">
        <v>302</v>
      </c>
      <c r="C307" s="21" t="s">
        <v>445</v>
      </c>
      <c r="D307" s="6">
        <v>0</v>
      </c>
      <c r="E307" s="6">
        <v>0</v>
      </c>
    </row>
    <row r="308" spans="1:8" ht="30" customHeight="1" x14ac:dyDescent="0.25">
      <c r="B308" s="4" t="s">
        <v>303</v>
      </c>
      <c r="C308" s="21" t="s">
        <v>446</v>
      </c>
      <c r="D308" s="6">
        <v>0</v>
      </c>
      <c r="E308" s="6">
        <v>0</v>
      </c>
    </row>
    <row r="309" spans="1:8" ht="30" customHeight="1" x14ac:dyDescent="0.25">
      <c r="B309" s="24"/>
      <c r="C309" s="25"/>
      <c r="D309" s="30"/>
      <c r="E309" s="30"/>
      <c r="H309" s="45"/>
    </row>
    <row r="310" spans="1:8" ht="30" customHeight="1" x14ac:dyDescent="0.25">
      <c r="B310" s="4" t="s">
        <v>304</v>
      </c>
      <c r="C310" s="5" t="s">
        <v>100</v>
      </c>
      <c r="D310" s="6">
        <f>SUM(D311:D312)</f>
        <v>0</v>
      </c>
      <c r="E310" s="6">
        <f>SUM(E311:E312)</f>
        <v>0</v>
      </c>
    </row>
    <row r="311" spans="1:8" s="37" customFormat="1" ht="30" customHeight="1" x14ac:dyDescent="0.25">
      <c r="A311" s="10"/>
      <c r="B311" s="4" t="s">
        <v>305</v>
      </c>
      <c r="C311" s="21" t="s">
        <v>445</v>
      </c>
      <c r="D311" s="6">
        <v>0</v>
      </c>
      <c r="E311" s="6">
        <v>0</v>
      </c>
    </row>
    <row r="312" spans="1:8" ht="30" customHeight="1" x14ac:dyDescent="0.25">
      <c r="B312" s="4" t="s">
        <v>306</v>
      </c>
      <c r="C312" s="21" t="s">
        <v>446</v>
      </c>
      <c r="D312" s="6">
        <v>0</v>
      </c>
      <c r="E312" s="6">
        <v>0</v>
      </c>
    </row>
    <row r="313" spans="1:8" ht="30" customHeight="1" x14ac:dyDescent="0.25">
      <c r="B313" s="24"/>
      <c r="C313" s="25"/>
      <c r="D313" s="30"/>
      <c r="E313" s="30"/>
      <c r="H313" s="45"/>
    </row>
    <row r="314" spans="1:8" ht="30" customHeight="1" x14ac:dyDescent="0.25">
      <c r="B314" s="4" t="s">
        <v>307</v>
      </c>
      <c r="C314" s="5" t="s">
        <v>101</v>
      </c>
      <c r="D314" s="6">
        <f>SUM(D315:D316)</f>
        <v>0</v>
      </c>
      <c r="E314" s="6">
        <f>SUM(E315:E316)</f>
        <v>0</v>
      </c>
    </row>
    <row r="315" spans="1:8" s="37" customFormat="1" ht="30" customHeight="1" x14ac:dyDescent="0.25">
      <c r="A315" s="10"/>
      <c r="B315" s="4" t="s">
        <v>308</v>
      </c>
      <c r="C315" s="21" t="s">
        <v>445</v>
      </c>
      <c r="D315" s="6">
        <v>0</v>
      </c>
      <c r="E315" s="6">
        <v>0</v>
      </c>
    </row>
    <row r="316" spans="1:8" ht="30" customHeight="1" x14ac:dyDescent="0.25">
      <c r="B316" s="4" t="s">
        <v>309</v>
      </c>
      <c r="C316" s="21" t="s">
        <v>446</v>
      </c>
      <c r="D316" s="6">
        <v>0</v>
      </c>
      <c r="E316" s="6">
        <v>0</v>
      </c>
    </row>
    <row r="317" spans="1:8" ht="30" customHeight="1" x14ac:dyDescent="0.25">
      <c r="B317" s="24"/>
      <c r="C317" s="25"/>
      <c r="D317" s="30"/>
      <c r="E317" s="30"/>
      <c r="H317" s="45"/>
    </row>
    <row r="318" spans="1:8" ht="30" customHeight="1" x14ac:dyDescent="0.25">
      <c r="B318" s="4" t="s">
        <v>310</v>
      </c>
      <c r="C318" s="5" t="s">
        <v>102</v>
      </c>
      <c r="D318" s="6">
        <f>SUM(D319:D320)</f>
        <v>0</v>
      </c>
      <c r="E318" s="6">
        <f>SUM(E319:E320)</f>
        <v>0</v>
      </c>
    </row>
    <row r="319" spans="1:8" s="37" customFormat="1" ht="30" customHeight="1" x14ac:dyDescent="0.25">
      <c r="A319" s="10"/>
      <c r="B319" s="4" t="s">
        <v>311</v>
      </c>
      <c r="C319" s="21" t="s">
        <v>445</v>
      </c>
      <c r="D319" s="6">
        <v>0</v>
      </c>
      <c r="E319" s="6">
        <v>0</v>
      </c>
    </row>
    <row r="320" spans="1:8" ht="30" customHeight="1" x14ac:dyDescent="0.25">
      <c r="B320" s="4" t="s">
        <v>312</v>
      </c>
      <c r="C320" s="21" t="s">
        <v>446</v>
      </c>
      <c r="D320" s="6">
        <v>0</v>
      </c>
      <c r="E320" s="6">
        <v>0</v>
      </c>
    </row>
    <row r="321" spans="1:8" ht="30" customHeight="1" x14ac:dyDescent="0.25">
      <c r="B321" s="24"/>
      <c r="C321" s="25"/>
      <c r="D321" s="30"/>
      <c r="E321" s="30"/>
      <c r="H321" s="45"/>
    </row>
    <row r="322" spans="1:8" ht="30" customHeight="1" x14ac:dyDescent="0.25">
      <c r="B322" s="4" t="s">
        <v>313</v>
      </c>
      <c r="C322" s="5" t="s">
        <v>103</v>
      </c>
      <c r="D322" s="6">
        <f>SUM(D323:D324)</f>
        <v>0</v>
      </c>
      <c r="E322" s="6">
        <f>SUM(E323:E324)</f>
        <v>0</v>
      </c>
    </row>
    <row r="323" spans="1:8" s="37" customFormat="1" ht="30" customHeight="1" x14ac:dyDescent="0.25">
      <c r="A323" s="10"/>
      <c r="B323" s="4" t="s">
        <v>314</v>
      </c>
      <c r="C323" s="21" t="s">
        <v>445</v>
      </c>
      <c r="D323" s="6">
        <v>0</v>
      </c>
      <c r="E323" s="6">
        <v>0</v>
      </c>
    </row>
    <row r="324" spans="1:8" ht="30" customHeight="1" x14ac:dyDescent="0.25">
      <c r="B324" s="4" t="s">
        <v>315</v>
      </c>
      <c r="C324" s="21" t="s">
        <v>446</v>
      </c>
      <c r="D324" s="6">
        <v>0</v>
      </c>
      <c r="E324" s="6">
        <v>0</v>
      </c>
    </row>
    <row r="325" spans="1:8" ht="30" customHeight="1" x14ac:dyDescent="0.25">
      <c r="B325" s="24"/>
      <c r="C325" s="25"/>
      <c r="D325" s="35"/>
      <c r="E325" s="35"/>
      <c r="H325" s="45"/>
    </row>
    <row r="326" spans="1:8" ht="30" customHeight="1" x14ac:dyDescent="0.25">
      <c r="B326" s="4" t="s">
        <v>316</v>
      </c>
      <c r="C326" s="5" t="s">
        <v>104</v>
      </c>
      <c r="D326" s="6">
        <f>SUM(D327:D328)</f>
        <v>0</v>
      </c>
      <c r="E326" s="6">
        <f>SUM(E327:E328)</f>
        <v>0</v>
      </c>
    </row>
    <row r="327" spans="1:8" s="37" customFormat="1" ht="30" customHeight="1" x14ac:dyDescent="0.25">
      <c r="A327" s="10"/>
      <c r="B327" s="4" t="s">
        <v>317</v>
      </c>
      <c r="C327" s="21" t="s">
        <v>445</v>
      </c>
      <c r="D327" s="6">
        <v>0</v>
      </c>
      <c r="E327" s="6">
        <v>0</v>
      </c>
    </row>
    <row r="328" spans="1:8" ht="30" customHeight="1" x14ac:dyDescent="0.25">
      <c r="B328" s="4" t="s">
        <v>318</v>
      </c>
      <c r="C328" s="21" t="s">
        <v>446</v>
      </c>
      <c r="D328" s="6">
        <v>0</v>
      </c>
      <c r="E328" s="6">
        <v>0</v>
      </c>
    </row>
    <row r="329" spans="1:8" ht="30" customHeight="1" x14ac:dyDescent="0.25">
      <c r="B329" s="24"/>
      <c r="C329" s="25"/>
      <c r="D329" s="30"/>
      <c r="E329" s="30"/>
      <c r="H329" s="45"/>
    </row>
    <row r="330" spans="1:8" ht="30" customHeight="1" x14ac:dyDescent="0.25">
      <c r="B330" s="4" t="s">
        <v>319</v>
      </c>
      <c r="C330" s="5" t="s">
        <v>105</v>
      </c>
      <c r="D330" s="6">
        <f>SUM(D331:D332)</f>
        <v>0</v>
      </c>
      <c r="E330" s="6">
        <f>SUM(E331:E332)</f>
        <v>0</v>
      </c>
    </row>
    <row r="331" spans="1:8" s="37" customFormat="1" ht="30" customHeight="1" x14ac:dyDescent="0.25">
      <c r="A331" s="10"/>
      <c r="B331" s="4" t="s">
        <v>320</v>
      </c>
      <c r="C331" s="21" t="s">
        <v>445</v>
      </c>
      <c r="D331" s="6">
        <v>0</v>
      </c>
      <c r="E331" s="6">
        <v>0</v>
      </c>
    </row>
    <row r="332" spans="1:8" ht="30" customHeight="1" x14ac:dyDescent="0.25">
      <c r="B332" s="4" t="s">
        <v>321</v>
      </c>
      <c r="C332" s="21" t="s">
        <v>446</v>
      </c>
      <c r="D332" s="6">
        <v>0</v>
      </c>
      <c r="E332" s="6">
        <v>0</v>
      </c>
    </row>
    <row r="333" spans="1:8" ht="30" customHeight="1" x14ac:dyDescent="0.25">
      <c r="B333" s="24"/>
      <c r="C333" s="25"/>
      <c r="D333" s="30"/>
      <c r="E333" s="30"/>
      <c r="H333" s="45"/>
    </row>
    <row r="334" spans="1:8" ht="30" customHeight="1" x14ac:dyDescent="0.25">
      <c r="B334" s="4" t="s">
        <v>322</v>
      </c>
      <c r="C334" s="5" t="s">
        <v>106</v>
      </c>
      <c r="D334" s="6">
        <f>SUM(D335:D336)</f>
        <v>0</v>
      </c>
      <c r="E334" s="6">
        <f>SUM(E335:E336)</f>
        <v>0</v>
      </c>
    </row>
    <row r="335" spans="1:8" s="37" customFormat="1" ht="30" customHeight="1" x14ac:dyDescent="0.25">
      <c r="A335" s="10"/>
      <c r="B335" s="4" t="s">
        <v>323</v>
      </c>
      <c r="C335" s="21" t="s">
        <v>445</v>
      </c>
      <c r="D335" s="6">
        <v>0</v>
      </c>
      <c r="E335" s="6">
        <v>0</v>
      </c>
    </row>
    <row r="336" spans="1:8" ht="30" customHeight="1" x14ac:dyDescent="0.25">
      <c r="B336" s="4" t="s">
        <v>324</v>
      </c>
      <c r="C336" s="21" t="s">
        <v>446</v>
      </c>
      <c r="D336" s="6">
        <v>0</v>
      </c>
      <c r="E336" s="6">
        <v>0</v>
      </c>
    </row>
    <row r="337" spans="1:8" ht="30" customHeight="1" x14ac:dyDescent="0.25">
      <c r="B337" s="24"/>
      <c r="C337" s="25"/>
      <c r="D337" s="30"/>
      <c r="E337" s="30"/>
      <c r="H337" s="45"/>
    </row>
    <row r="338" spans="1:8" ht="30" customHeight="1" x14ac:dyDescent="0.25">
      <c r="B338" s="4" t="s">
        <v>325</v>
      </c>
      <c r="C338" s="5" t="s">
        <v>107</v>
      </c>
      <c r="D338" s="6">
        <f>SUM(D339:D340)</f>
        <v>0</v>
      </c>
      <c r="E338" s="6">
        <f>SUM(E339:E340)</f>
        <v>0</v>
      </c>
    </row>
    <row r="339" spans="1:8" s="37" customFormat="1" ht="30" customHeight="1" x14ac:dyDescent="0.25">
      <c r="A339" s="10"/>
      <c r="B339" s="4" t="s">
        <v>326</v>
      </c>
      <c r="C339" s="21" t="s">
        <v>445</v>
      </c>
      <c r="D339" s="6">
        <v>0</v>
      </c>
      <c r="E339" s="6">
        <v>0</v>
      </c>
    </row>
    <row r="340" spans="1:8" ht="30" customHeight="1" x14ac:dyDescent="0.25">
      <c r="B340" s="4" t="s">
        <v>327</v>
      </c>
      <c r="C340" s="21" t="s">
        <v>446</v>
      </c>
      <c r="D340" s="6">
        <v>0</v>
      </c>
      <c r="E340" s="6">
        <v>0</v>
      </c>
    </row>
    <row r="341" spans="1:8" ht="30" customHeight="1" x14ac:dyDescent="0.25">
      <c r="B341" s="24"/>
      <c r="C341" s="25"/>
      <c r="D341" s="30"/>
      <c r="E341" s="30"/>
      <c r="H341" s="45"/>
    </row>
    <row r="342" spans="1:8" ht="30" customHeight="1" x14ac:dyDescent="0.25">
      <c r="B342" s="4" t="s">
        <v>328</v>
      </c>
      <c r="C342" s="5" t="s">
        <v>108</v>
      </c>
      <c r="D342" s="6">
        <f>SUM(D343:D344)</f>
        <v>0</v>
      </c>
      <c r="E342" s="6">
        <f>SUM(E343:E344)</f>
        <v>0</v>
      </c>
    </row>
    <row r="343" spans="1:8" s="37" customFormat="1" ht="30" customHeight="1" x14ac:dyDescent="0.25">
      <c r="A343" s="10"/>
      <c r="B343" s="4" t="s">
        <v>329</v>
      </c>
      <c r="C343" s="21" t="s">
        <v>445</v>
      </c>
      <c r="D343" s="6">
        <v>0</v>
      </c>
      <c r="E343" s="6">
        <v>0</v>
      </c>
    </row>
    <row r="344" spans="1:8" ht="30" customHeight="1" x14ac:dyDescent="0.25">
      <c r="B344" s="4" t="s">
        <v>330</v>
      </c>
      <c r="C344" s="21" t="s">
        <v>446</v>
      </c>
      <c r="D344" s="6">
        <v>0</v>
      </c>
      <c r="E344" s="6">
        <v>0</v>
      </c>
    </row>
    <row r="345" spans="1:8" ht="30" customHeight="1" x14ac:dyDescent="0.25">
      <c r="B345" s="24"/>
      <c r="C345" s="25"/>
      <c r="D345" s="30"/>
      <c r="E345" s="30"/>
      <c r="H345" s="45"/>
    </row>
    <row r="346" spans="1:8" ht="30" customHeight="1" x14ac:dyDescent="0.25">
      <c r="B346" s="4" t="s">
        <v>331</v>
      </c>
      <c r="C346" s="5" t="s">
        <v>109</v>
      </c>
      <c r="D346" s="6">
        <f>SUM(D347:D348)</f>
        <v>0</v>
      </c>
      <c r="E346" s="6">
        <f>SUM(E347:E348)</f>
        <v>0</v>
      </c>
    </row>
    <row r="347" spans="1:8" s="37" customFormat="1" ht="30" customHeight="1" x14ac:dyDescent="0.25">
      <c r="A347" s="10"/>
      <c r="B347" s="4" t="s">
        <v>332</v>
      </c>
      <c r="C347" s="21" t="s">
        <v>445</v>
      </c>
      <c r="D347" s="6">
        <v>0</v>
      </c>
      <c r="E347" s="6">
        <v>0</v>
      </c>
    </row>
    <row r="348" spans="1:8" ht="30" customHeight="1" x14ac:dyDescent="0.25">
      <c r="B348" s="4" t="s">
        <v>333</v>
      </c>
      <c r="C348" s="21" t="s">
        <v>446</v>
      </c>
      <c r="D348" s="6">
        <v>0</v>
      </c>
      <c r="E348" s="6">
        <v>0</v>
      </c>
    </row>
    <row r="349" spans="1:8" ht="30" customHeight="1" x14ac:dyDescent="0.25">
      <c r="B349" s="24"/>
      <c r="C349" s="25"/>
      <c r="D349" s="30"/>
      <c r="E349" s="30"/>
      <c r="H349" s="45"/>
    </row>
    <row r="350" spans="1:8" ht="30" customHeight="1" x14ac:dyDescent="0.25">
      <c r="B350" s="4" t="s">
        <v>334</v>
      </c>
      <c r="C350" s="5" t="s">
        <v>110</v>
      </c>
      <c r="D350" s="6">
        <f>SUM(D351:D352)</f>
        <v>0</v>
      </c>
      <c r="E350" s="6">
        <f>SUM(E351:E352)</f>
        <v>0</v>
      </c>
    </row>
    <row r="351" spans="1:8" s="37" customFormat="1" ht="30" customHeight="1" x14ac:dyDescent="0.25">
      <c r="A351" s="10"/>
      <c r="B351" s="4" t="s">
        <v>335</v>
      </c>
      <c r="C351" s="21" t="s">
        <v>445</v>
      </c>
      <c r="D351" s="6">
        <v>0</v>
      </c>
      <c r="E351" s="6">
        <v>0</v>
      </c>
    </row>
    <row r="352" spans="1:8" ht="30" customHeight="1" x14ac:dyDescent="0.25">
      <c r="B352" s="4" t="s">
        <v>336</v>
      </c>
      <c r="C352" s="21" t="s">
        <v>446</v>
      </c>
      <c r="D352" s="6">
        <v>0</v>
      </c>
      <c r="E352" s="6">
        <v>0</v>
      </c>
    </row>
    <row r="353" spans="1:8" ht="30" customHeight="1" x14ac:dyDescent="0.25">
      <c r="B353" s="24"/>
      <c r="C353" s="25"/>
      <c r="D353" s="30"/>
      <c r="E353" s="30"/>
      <c r="H353" s="45"/>
    </row>
    <row r="354" spans="1:8" ht="30" customHeight="1" x14ac:dyDescent="0.25">
      <c r="B354" s="4" t="s">
        <v>337</v>
      </c>
      <c r="C354" s="5" t="s">
        <v>111</v>
      </c>
      <c r="D354" s="6">
        <f>SUM(D355:D356)</f>
        <v>0</v>
      </c>
      <c r="E354" s="6">
        <f>SUM(E355:E356)</f>
        <v>0</v>
      </c>
    </row>
    <row r="355" spans="1:8" s="37" customFormat="1" ht="30" customHeight="1" x14ac:dyDescent="0.25">
      <c r="A355" s="10"/>
      <c r="B355" s="4" t="s">
        <v>338</v>
      </c>
      <c r="C355" s="21" t="s">
        <v>445</v>
      </c>
      <c r="D355" s="6">
        <v>0</v>
      </c>
      <c r="E355" s="6">
        <v>0</v>
      </c>
    </row>
    <row r="356" spans="1:8" ht="30" customHeight="1" x14ac:dyDescent="0.25">
      <c r="B356" s="4" t="s">
        <v>339</v>
      </c>
      <c r="C356" s="21" t="s">
        <v>446</v>
      </c>
      <c r="D356" s="6">
        <v>0</v>
      </c>
      <c r="E356" s="6">
        <v>0</v>
      </c>
    </row>
    <row r="357" spans="1:8" ht="30" customHeight="1" x14ac:dyDescent="0.25">
      <c r="B357" s="24"/>
      <c r="C357" s="25"/>
      <c r="D357" s="30"/>
      <c r="E357" s="30"/>
      <c r="H357" s="45"/>
    </row>
    <row r="358" spans="1:8" ht="30" customHeight="1" x14ac:dyDescent="0.25">
      <c r="B358" s="4" t="s">
        <v>340</v>
      </c>
      <c r="C358" s="5" t="s">
        <v>112</v>
      </c>
      <c r="D358" s="6">
        <f>SUM(D359:D360)</f>
        <v>0</v>
      </c>
      <c r="E358" s="6">
        <f>SUM(E359:E360)</f>
        <v>0</v>
      </c>
    </row>
    <row r="359" spans="1:8" s="37" customFormat="1" ht="30" customHeight="1" x14ac:dyDescent="0.25">
      <c r="A359" s="10"/>
      <c r="B359" s="4" t="s">
        <v>341</v>
      </c>
      <c r="C359" s="21" t="s">
        <v>445</v>
      </c>
      <c r="D359" s="6">
        <v>0</v>
      </c>
      <c r="E359" s="6">
        <v>0</v>
      </c>
    </row>
    <row r="360" spans="1:8" ht="30" customHeight="1" x14ac:dyDescent="0.25">
      <c r="B360" s="4" t="s">
        <v>342</v>
      </c>
      <c r="C360" s="21" t="s">
        <v>446</v>
      </c>
      <c r="D360" s="6">
        <v>0</v>
      </c>
      <c r="E360" s="6">
        <v>0</v>
      </c>
    </row>
    <row r="361" spans="1:8" ht="30" customHeight="1" x14ac:dyDescent="0.25">
      <c r="B361" s="24"/>
      <c r="C361" s="25"/>
      <c r="D361" s="30"/>
      <c r="E361" s="30"/>
      <c r="H361" s="45"/>
    </row>
    <row r="362" spans="1:8" ht="30" customHeight="1" x14ac:dyDescent="0.25">
      <c r="B362" s="4" t="s">
        <v>343</v>
      </c>
      <c r="C362" s="5" t="s">
        <v>113</v>
      </c>
      <c r="D362" s="6">
        <f>SUM(D363:D364)</f>
        <v>0</v>
      </c>
      <c r="E362" s="6">
        <f>SUM(E363:E364)</f>
        <v>0</v>
      </c>
    </row>
    <row r="363" spans="1:8" s="37" customFormat="1" ht="30" customHeight="1" x14ac:dyDescent="0.25">
      <c r="A363" s="10"/>
      <c r="B363" s="4" t="s">
        <v>344</v>
      </c>
      <c r="C363" s="21" t="s">
        <v>445</v>
      </c>
      <c r="D363" s="6">
        <v>0</v>
      </c>
      <c r="E363" s="6">
        <v>0</v>
      </c>
    </row>
    <row r="364" spans="1:8" ht="30" customHeight="1" x14ac:dyDescent="0.25">
      <c r="B364" s="4" t="s">
        <v>345</v>
      </c>
      <c r="C364" s="21" t="s">
        <v>446</v>
      </c>
      <c r="D364" s="6">
        <v>0</v>
      </c>
      <c r="E364" s="6">
        <v>0</v>
      </c>
    </row>
    <row r="365" spans="1:8" ht="30" customHeight="1" x14ac:dyDescent="0.25">
      <c r="B365" s="24"/>
      <c r="C365" s="25"/>
      <c r="D365" s="30"/>
      <c r="E365" s="30"/>
      <c r="H365" s="45"/>
    </row>
    <row r="366" spans="1:8" ht="30" customHeight="1" x14ac:dyDescent="0.25">
      <c r="B366" s="4" t="s">
        <v>346</v>
      </c>
      <c r="C366" s="5" t="s">
        <v>114</v>
      </c>
      <c r="D366" s="6">
        <f>SUM(D367:D368)</f>
        <v>0</v>
      </c>
      <c r="E366" s="6">
        <f>SUM(E367:E368)</f>
        <v>0</v>
      </c>
    </row>
    <row r="367" spans="1:8" s="37" customFormat="1" ht="30" customHeight="1" x14ac:dyDescent="0.25">
      <c r="A367" s="10"/>
      <c r="B367" s="4" t="s">
        <v>347</v>
      </c>
      <c r="C367" s="21" t="s">
        <v>445</v>
      </c>
      <c r="D367" s="6">
        <v>0</v>
      </c>
      <c r="E367" s="6">
        <v>0</v>
      </c>
    </row>
    <row r="368" spans="1:8" ht="30" customHeight="1" x14ac:dyDescent="0.25">
      <c r="B368" s="4" t="s">
        <v>348</v>
      </c>
      <c r="C368" s="21" t="s">
        <v>446</v>
      </c>
      <c r="D368" s="6">
        <v>0</v>
      </c>
      <c r="E368" s="6">
        <v>0</v>
      </c>
    </row>
    <row r="369" spans="1:8" ht="30" customHeight="1" x14ac:dyDescent="0.25">
      <c r="B369" s="24"/>
      <c r="C369" s="25"/>
      <c r="D369" s="30"/>
      <c r="E369" s="30"/>
      <c r="H369" s="45"/>
    </row>
    <row r="370" spans="1:8" ht="30" customHeight="1" x14ac:dyDescent="0.25">
      <c r="B370" s="4" t="s">
        <v>349</v>
      </c>
      <c r="C370" s="5" t="s">
        <v>115</v>
      </c>
      <c r="D370" s="6">
        <f>SUM(D371:D372)</f>
        <v>0</v>
      </c>
      <c r="E370" s="6">
        <f>SUM(E371:E372)</f>
        <v>0</v>
      </c>
    </row>
    <row r="371" spans="1:8" s="37" customFormat="1" ht="30" customHeight="1" x14ac:dyDescent="0.25">
      <c r="A371" s="10"/>
      <c r="B371" s="4" t="s">
        <v>350</v>
      </c>
      <c r="C371" s="21" t="s">
        <v>445</v>
      </c>
      <c r="D371" s="6">
        <v>0</v>
      </c>
      <c r="E371" s="6">
        <v>0</v>
      </c>
    </row>
    <row r="372" spans="1:8" ht="30" customHeight="1" x14ac:dyDescent="0.25">
      <c r="B372" s="4" t="s">
        <v>351</v>
      </c>
      <c r="C372" s="21" t="s">
        <v>446</v>
      </c>
      <c r="D372" s="6">
        <v>0</v>
      </c>
      <c r="E372" s="6">
        <v>0</v>
      </c>
    </row>
    <row r="373" spans="1:8" ht="30" customHeight="1" x14ac:dyDescent="0.25">
      <c r="B373" s="24"/>
      <c r="C373" s="25"/>
      <c r="D373" s="35"/>
      <c r="E373" s="35"/>
      <c r="H373" s="45"/>
    </row>
    <row r="374" spans="1:8" ht="30" customHeight="1" x14ac:dyDescent="0.25">
      <c r="B374" s="4" t="s">
        <v>352</v>
      </c>
      <c r="C374" s="5" t="s">
        <v>116</v>
      </c>
      <c r="D374" s="6">
        <f>SUM(D375:D376)</f>
        <v>0</v>
      </c>
      <c r="E374" s="6">
        <f>SUM(E375:E376)</f>
        <v>0</v>
      </c>
    </row>
    <row r="375" spans="1:8" s="37" customFormat="1" ht="30" customHeight="1" x14ac:dyDescent="0.25">
      <c r="A375" s="10"/>
      <c r="B375" s="4" t="s">
        <v>353</v>
      </c>
      <c r="C375" s="21" t="s">
        <v>445</v>
      </c>
      <c r="D375" s="6">
        <v>0</v>
      </c>
      <c r="E375" s="6">
        <v>0</v>
      </c>
    </row>
    <row r="376" spans="1:8" ht="30" customHeight="1" x14ac:dyDescent="0.25">
      <c r="B376" s="4" t="s">
        <v>354</v>
      </c>
      <c r="C376" s="21" t="s">
        <v>446</v>
      </c>
      <c r="D376" s="6">
        <v>0</v>
      </c>
      <c r="E376" s="6">
        <v>0</v>
      </c>
    </row>
    <row r="377" spans="1:8" ht="30" customHeight="1" x14ac:dyDescent="0.25">
      <c r="B377" s="24"/>
      <c r="C377" s="25"/>
      <c r="D377" s="30"/>
      <c r="E377" s="30"/>
      <c r="H377" s="45"/>
    </row>
    <row r="378" spans="1:8" ht="30" customHeight="1" x14ac:dyDescent="0.25">
      <c r="B378" s="4" t="s">
        <v>355</v>
      </c>
      <c r="C378" s="5" t="s">
        <v>117</v>
      </c>
      <c r="D378" s="6">
        <f>SUM(D379:D380)</f>
        <v>0</v>
      </c>
      <c r="E378" s="6">
        <f>SUM(E379:E380)</f>
        <v>0</v>
      </c>
    </row>
    <row r="379" spans="1:8" s="37" customFormat="1" ht="30" customHeight="1" x14ac:dyDescent="0.25">
      <c r="A379" s="10"/>
      <c r="B379" s="4" t="s">
        <v>356</v>
      </c>
      <c r="C379" s="21" t="s">
        <v>445</v>
      </c>
      <c r="D379" s="6">
        <v>0</v>
      </c>
      <c r="E379" s="6">
        <v>0</v>
      </c>
    </row>
    <row r="380" spans="1:8" ht="30" customHeight="1" x14ac:dyDescent="0.25">
      <c r="B380" s="4" t="s">
        <v>357</v>
      </c>
      <c r="C380" s="21" t="s">
        <v>446</v>
      </c>
      <c r="D380" s="6">
        <v>0</v>
      </c>
      <c r="E380" s="6">
        <v>0</v>
      </c>
    </row>
    <row r="381" spans="1:8" ht="30" customHeight="1" x14ac:dyDescent="0.25">
      <c r="B381" s="24"/>
      <c r="C381" s="25"/>
      <c r="D381" s="30"/>
      <c r="E381" s="30"/>
      <c r="H381" s="45"/>
    </row>
    <row r="382" spans="1:8" ht="30" customHeight="1" x14ac:dyDescent="0.25">
      <c r="B382" s="4" t="s">
        <v>358</v>
      </c>
      <c r="C382" s="5" t="s">
        <v>118</v>
      </c>
      <c r="D382" s="6">
        <f>SUM(D383:D384)</f>
        <v>0</v>
      </c>
      <c r="E382" s="6">
        <f>SUM(E383:E384)</f>
        <v>0</v>
      </c>
    </row>
    <row r="383" spans="1:8" s="37" customFormat="1" ht="30" customHeight="1" x14ac:dyDescent="0.25">
      <c r="A383" s="10"/>
      <c r="B383" s="4" t="s">
        <v>359</v>
      </c>
      <c r="C383" s="21" t="s">
        <v>445</v>
      </c>
      <c r="D383" s="6">
        <v>0</v>
      </c>
      <c r="E383" s="6">
        <v>0</v>
      </c>
    </row>
    <row r="384" spans="1:8" ht="30" customHeight="1" x14ac:dyDescent="0.25">
      <c r="B384" s="4" t="s">
        <v>360</v>
      </c>
      <c r="C384" s="21" t="s">
        <v>446</v>
      </c>
      <c r="D384" s="6">
        <v>0</v>
      </c>
      <c r="E384" s="6">
        <v>0</v>
      </c>
    </row>
    <row r="385" spans="1:8" ht="30" customHeight="1" x14ac:dyDescent="0.25">
      <c r="B385" s="24"/>
      <c r="C385" s="25"/>
      <c r="D385" s="30"/>
      <c r="E385" s="30"/>
      <c r="H385" s="45"/>
    </row>
    <row r="386" spans="1:8" ht="30" customHeight="1" x14ac:dyDescent="0.25">
      <c r="B386" s="4" t="s">
        <v>361</v>
      </c>
      <c r="C386" s="5" t="s">
        <v>119</v>
      </c>
      <c r="D386" s="6">
        <f>SUM(D387:D388)</f>
        <v>0</v>
      </c>
      <c r="E386" s="6">
        <f>SUM(E387:E388)</f>
        <v>0</v>
      </c>
    </row>
    <row r="387" spans="1:8" s="37" customFormat="1" ht="30" customHeight="1" x14ac:dyDescent="0.25">
      <c r="A387" s="10"/>
      <c r="B387" s="4" t="s">
        <v>362</v>
      </c>
      <c r="C387" s="21" t="s">
        <v>445</v>
      </c>
      <c r="D387" s="6">
        <v>0</v>
      </c>
      <c r="E387" s="6">
        <v>0</v>
      </c>
    </row>
    <row r="388" spans="1:8" ht="30" customHeight="1" x14ac:dyDescent="0.25">
      <c r="B388" s="4" t="s">
        <v>363</v>
      </c>
      <c r="C388" s="21" t="s">
        <v>446</v>
      </c>
      <c r="D388" s="6">
        <v>0</v>
      </c>
      <c r="E388" s="6">
        <v>0</v>
      </c>
    </row>
    <row r="389" spans="1:8" ht="30" customHeight="1" x14ac:dyDescent="0.25">
      <c r="B389" s="24"/>
      <c r="C389" s="25"/>
      <c r="D389" s="30"/>
      <c r="E389" s="30"/>
      <c r="H389" s="45"/>
    </row>
    <row r="390" spans="1:8" ht="30" customHeight="1" x14ac:dyDescent="0.25">
      <c r="B390" s="4" t="s">
        <v>364</v>
      </c>
      <c r="C390" s="5" t="s">
        <v>120</v>
      </c>
      <c r="D390" s="6">
        <f>SUM(D391:D392)</f>
        <v>0</v>
      </c>
      <c r="E390" s="6">
        <f>SUM(E391:E392)</f>
        <v>0</v>
      </c>
    </row>
    <row r="391" spans="1:8" s="37" customFormat="1" ht="30" customHeight="1" x14ac:dyDescent="0.25">
      <c r="A391" s="10"/>
      <c r="B391" s="4" t="s">
        <v>365</v>
      </c>
      <c r="C391" s="21" t="s">
        <v>445</v>
      </c>
      <c r="D391" s="6">
        <v>0</v>
      </c>
      <c r="E391" s="6">
        <v>0</v>
      </c>
    </row>
    <row r="392" spans="1:8" ht="30" customHeight="1" x14ac:dyDescent="0.25">
      <c r="B392" s="4" t="s">
        <v>366</v>
      </c>
      <c r="C392" s="21" t="s">
        <v>446</v>
      </c>
      <c r="D392" s="6">
        <v>0</v>
      </c>
      <c r="E392" s="6">
        <v>0</v>
      </c>
    </row>
    <row r="393" spans="1:8" ht="30" customHeight="1" x14ac:dyDescent="0.25">
      <c r="B393" s="24"/>
      <c r="C393" s="25"/>
      <c r="D393" s="30"/>
      <c r="E393" s="30"/>
      <c r="H393" s="45"/>
    </row>
    <row r="394" spans="1:8" ht="30" customHeight="1" x14ac:dyDescent="0.25">
      <c r="B394" s="4" t="s">
        <v>367</v>
      </c>
      <c r="C394" s="5" t="s">
        <v>121</v>
      </c>
      <c r="D394" s="6">
        <f>SUM(D395:D396)</f>
        <v>0</v>
      </c>
      <c r="E394" s="6">
        <f>SUM(E395:E396)</f>
        <v>0</v>
      </c>
    </row>
    <row r="395" spans="1:8" s="37" customFormat="1" ht="30" customHeight="1" x14ac:dyDescent="0.25">
      <c r="A395" s="10"/>
      <c r="B395" s="4" t="s">
        <v>368</v>
      </c>
      <c r="C395" s="21" t="s">
        <v>445</v>
      </c>
      <c r="D395" s="6">
        <v>0</v>
      </c>
      <c r="E395" s="6">
        <v>0</v>
      </c>
    </row>
    <row r="396" spans="1:8" ht="30" customHeight="1" x14ac:dyDescent="0.25">
      <c r="B396" s="4" t="s">
        <v>369</v>
      </c>
      <c r="C396" s="21" t="s">
        <v>446</v>
      </c>
      <c r="D396" s="6">
        <v>0</v>
      </c>
      <c r="E396" s="6">
        <v>0</v>
      </c>
    </row>
    <row r="397" spans="1:8" ht="30" customHeight="1" x14ac:dyDescent="0.25">
      <c r="B397" s="24"/>
      <c r="C397" s="25"/>
      <c r="D397" s="35"/>
      <c r="E397" s="35"/>
      <c r="H397" s="45"/>
    </row>
    <row r="398" spans="1:8" ht="30" customHeight="1" x14ac:dyDescent="0.25">
      <c r="B398" s="4" t="s">
        <v>370</v>
      </c>
      <c r="C398" s="5" t="s">
        <v>122</v>
      </c>
      <c r="D398" s="6">
        <f>SUM(D399:D400)</f>
        <v>0</v>
      </c>
      <c r="E398" s="6">
        <f>SUM(E399:E400)</f>
        <v>0</v>
      </c>
    </row>
    <row r="399" spans="1:8" s="37" customFormat="1" ht="30" customHeight="1" x14ac:dyDescent="0.25">
      <c r="A399" s="10"/>
      <c r="B399" s="4" t="s">
        <v>371</v>
      </c>
      <c r="C399" s="21" t="s">
        <v>445</v>
      </c>
      <c r="D399" s="6">
        <v>0</v>
      </c>
      <c r="E399" s="6">
        <v>0</v>
      </c>
    </row>
    <row r="400" spans="1:8" ht="30" customHeight="1" x14ac:dyDescent="0.25">
      <c r="B400" s="4" t="s">
        <v>372</v>
      </c>
      <c r="C400" s="21" t="s">
        <v>446</v>
      </c>
      <c r="D400" s="6">
        <v>0</v>
      </c>
      <c r="E400" s="6">
        <v>0</v>
      </c>
    </row>
    <row r="401" spans="1:8" ht="30" customHeight="1" x14ac:dyDescent="0.25">
      <c r="B401" s="24"/>
      <c r="C401" s="25"/>
      <c r="D401" s="30"/>
      <c r="E401" s="30"/>
      <c r="H401" s="45"/>
    </row>
    <row r="402" spans="1:8" ht="30" customHeight="1" x14ac:dyDescent="0.25">
      <c r="B402" s="4" t="s">
        <v>373</v>
      </c>
      <c r="C402" s="5" t="s">
        <v>123</v>
      </c>
      <c r="D402" s="6">
        <f>SUM(D403:D404)</f>
        <v>0</v>
      </c>
      <c r="E402" s="6">
        <f>SUM(E403:E404)</f>
        <v>0</v>
      </c>
    </row>
    <row r="403" spans="1:8" s="37" customFormat="1" ht="30" customHeight="1" x14ac:dyDescent="0.25">
      <c r="A403" s="10"/>
      <c r="B403" s="4" t="s">
        <v>374</v>
      </c>
      <c r="C403" s="21" t="s">
        <v>445</v>
      </c>
      <c r="D403" s="6">
        <v>0</v>
      </c>
      <c r="E403" s="6">
        <v>0</v>
      </c>
    </row>
    <row r="404" spans="1:8" ht="30" customHeight="1" x14ac:dyDescent="0.25">
      <c r="B404" s="4" t="s">
        <v>375</v>
      </c>
      <c r="C404" s="21" t="s">
        <v>446</v>
      </c>
      <c r="D404" s="6">
        <v>0</v>
      </c>
      <c r="E404" s="6">
        <v>0</v>
      </c>
    </row>
    <row r="405" spans="1:8" ht="30" customHeight="1" x14ac:dyDescent="0.25">
      <c r="B405" s="24"/>
      <c r="C405" s="25"/>
      <c r="D405" s="30"/>
      <c r="E405" s="30"/>
      <c r="H405" s="45"/>
    </row>
    <row r="406" spans="1:8" ht="30" customHeight="1" x14ac:dyDescent="0.25">
      <c r="B406" s="4" t="s">
        <v>376</v>
      </c>
      <c r="C406" s="5" t="s">
        <v>124</v>
      </c>
      <c r="D406" s="6">
        <f>SUM(D407:D408)</f>
        <v>0</v>
      </c>
      <c r="E406" s="6">
        <f>SUM(E407:E408)</f>
        <v>0</v>
      </c>
    </row>
    <row r="407" spans="1:8" s="37" customFormat="1" ht="30" customHeight="1" x14ac:dyDescent="0.25">
      <c r="A407" s="10"/>
      <c r="B407" s="4" t="s">
        <v>377</v>
      </c>
      <c r="C407" s="21" t="s">
        <v>445</v>
      </c>
      <c r="D407" s="6">
        <v>0</v>
      </c>
      <c r="E407" s="6">
        <v>0</v>
      </c>
    </row>
    <row r="408" spans="1:8" ht="30" customHeight="1" x14ac:dyDescent="0.25">
      <c r="B408" s="4" t="s">
        <v>378</v>
      </c>
      <c r="C408" s="21" t="s">
        <v>446</v>
      </c>
      <c r="D408" s="6">
        <v>0</v>
      </c>
      <c r="E408" s="6">
        <v>0</v>
      </c>
    </row>
    <row r="409" spans="1:8" ht="30" customHeight="1" x14ac:dyDescent="0.25">
      <c r="B409" s="24"/>
      <c r="C409" s="25"/>
      <c r="D409" s="30"/>
      <c r="E409" s="30"/>
      <c r="H409" s="45"/>
    </row>
    <row r="410" spans="1:8" ht="30" customHeight="1" x14ac:dyDescent="0.25">
      <c r="B410" s="4" t="s">
        <v>379</v>
      </c>
      <c r="C410" s="5" t="s">
        <v>125</v>
      </c>
      <c r="D410" s="6">
        <f>SUM(D411:D412)</f>
        <v>0</v>
      </c>
      <c r="E410" s="6">
        <f>SUM(E411:E412)</f>
        <v>0</v>
      </c>
    </row>
    <row r="411" spans="1:8" s="37" customFormat="1" ht="30" customHeight="1" x14ac:dyDescent="0.25">
      <c r="A411" s="10"/>
      <c r="B411" s="4" t="s">
        <v>380</v>
      </c>
      <c r="C411" s="21" t="s">
        <v>445</v>
      </c>
      <c r="D411" s="6">
        <v>0</v>
      </c>
      <c r="E411" s="6">
        <v>0</v>
      </c>
    </row>
    <row r="412" spans="1:8" ht="30" customHeight="1" x14ac:dyDescent="0.25">
      <c r="B412" s="4" t="s">
        <v>381</v>
      </c>
      <c r="C412" s="21" t="s">
        <v>446</v>
      </c>
      <c r="D412" s="6">
        <v>0</v>
      </c>
      <c r="E412" s="6">
        <v>0</v>
      </c>
    </row>
    <row r="413" spans="1:8" ht="30" customHeight="1" x14ac:dyDescent="0.25">
      <c r="B413" s="24"/>
      <c r="C413" s="25"/>
      <c r="D413" s="30"/>
      <c r="E413" s="30"/>
      <c r="H413" s="45"/>
    </row>
    <row r="414" spans="1:8" ht="30" customHeight="1" x14ac:dyDescent="0.25">
      <c r="B414" s="4" t="s">
        <v>382</v>
      </c>
      <c r="C414" s="5" t="s">
        <v>126</v>
      </c>
      <c r="D414" s="6">
        <f>SUM(D415:D416)</f>
        <v>0</v>
      </c>
      <c r="E414" s="6">
        <f>SUM(E415:E416)</f>
        <v>0</v>
      </c>
    </row>
    <row r="415" spans="1:8" s="37" customFormat="1" ht="30" customHeight="1" x14ac:dyDescent="0.25">
      <c r="A415" s="10"/>
      <c r="B415" s="4" t="s">
        <v>383</v>
      </c>
      <c r="C415" s="21" t="s">
        <v>445</v>
      </c>
      <c r="D415" s="6">
        <v>0</v>
      </c>
      <c r="E415" s="6">
        <v>0</v>
      </c>
    </row>
    <row r="416" spans="1:8" ht="30" customHeight="1" x14ac:dyDescent="0.25">
      <c r="B416" s="4" t="s">
        <v>384</v>
      </c>
      <c r="C416" s="21" t="s">
        <v>446</v>
      </c>
      <c r="D416" s="6">
        <v>0</v>
      </c>
      <c r="E416" s="6">
        <v>0</v>
      </c>
    </row>
    <row r="417" spans="1:8" ht="30" customHeight="1" x14ac:dyDescent="0.25">
      <c r="B417" s="24"/>
      <c r="C417" s="25"/>
      <c r="D417" s="30"/>
      <c r="E417" s="30"/>
      <c r="H417" s="45"/>
    </row>
    <row r="418" spans="1:8" ht="30" customHeight="1" x14ac:dyDescent="0.25">
      <c r="B418" s="4" t="s">
        <v>385</v>
      </c>
      <c r="C418" s="5" t="s">
        <v>127</v>
      </c>
      <c r="D418" s="6">
        <f>SUM(D419:D420)</f>
        <v>0</v>
      </c>
      <c r="E418" s="6">
        <f>SUM(E419:E420)</f>
        <v>0</v>
      </c>
    </row>
    <row r="419" spans="1:8" s="37" customFormat="1" ht="30" customHeight="1" x14ac:dyDescent="0.25">
      <c r="A419" s="10"/>
      <c r="B419" s="4" t="s">
        <v>386</v>
      </c>
      <c r="C419" s="21" t="s">
        <v>445</v>
      </c>
      <c r="D419" s="6">
        <v>0</v>
      </c>
      <c r="E419" s="6">
        <v>0</v>
      </c>
    </row>
    <row r="420" spans="1:8" ht="30" customHeight="1" x14ac:dyDescent="0.25">
      <c r="B420" s="4" t="s">
        <v>387</v>
      </c>
      <c r="C420" s="21" t="s">
        <v>446</v>
      </c>
      <c r="D420" s="6">
        <v>0</v>
      </c>
      <c r="E420" s="6">
        <v>0</v>
      </c>
    </row>
    <row r="421" spans="1:8" ht="30" customHeight="1" x14ac:dyDescent="0.25">
      <c r="B421" s="24"/>
      <c r="C421" s="25"/>
      <c r="D421" s="35"/>
      <c r="E421" s="35"/>
      <c r="H421" s="45"/>
    </row>
    <row r="422" spans="1:8" ht="30" customHeight="1" x14ac:dyDescent="0.25">
      <c r="B422" s="4" t="s">
        <v>388</v>
      </c>
      <c r="C422" s="5" t="s">
        <v>128</v>
      </c>
      <c r="D422" s="6">
        <f>SUM(D423:D424)</f>
        <v>0</v>
      </c>
      <c r="E422" s="6">
        <f>SUM(E423:E424)</f>
        <v>0</v>
      </c>
    </row>
    <row r="423" spans="1:8" s="37" customFormat="1" ht="30" customHeight="1" x14ac:dyDescent="0.25">
      <c r="A423" s="10"/>
      <c r="B423" s="4" t="s">
        <v>389</v>
      </c>
      <c r="C423" s="21" t="s">
        <v>445</v>
      </c>
      <c r="D423" s="6">
        <v>0</v>
      </c>
      <c r="E423" s="6">
        <v>0</v>
      </c>
    </row>
    <row r="424" spans="1:8" ht="30" customHeight="1" x14ac:dyDescent="0.25">
      <c r="B424" s="4" t="s">
        <v>390</v>
      </c>
      <c r="C424" s="21" t="s">
        <v>446</v>
      </c>
      <c r="D424" s="6">
        <v>0</v>
      </c>
      <c r="E424" s="6">
        <v>0</v>
      </c>
    </row>
    <row r="425" spans="1:8" ht="30" customHeight="1" x14ac:dyDescent="0.25">
      <c r="B425" s="24"/>
      <c r="C425" s="25"/>
      <c r="D425" s="30"/>
      <c r="E425" s="30"/>
      <c r="H425" s="45"/>
    </row>
    <row r="426" spans="1:8" ht="30" customHeight="1" x14ac:dyDescent="0.25">
      <c r="B426" s="4" t="s">
        <v>391</v>
      </c>
      <c r="C426" s="5" t="s">
        <v>129</v>
      </c>
      <c r="D426" s="6">
        <f>SUM(D427:D428)</f>
        <v>0</v>
      </c>
      <c r="E426" s="6">
        <f>SUM(E427:E428)</f>
        <v>0</v>
      </c>
    </row>
    <row r="427" spans="1:8" s="37" customFormat="1" ht="30" customHeight="1" x14ac:dyDescent="0.25">
      <c r="A427" s="10"/>
      <c r="B427" s="4" t="s">
        <v>392</v>
      </c>
      <c r="C427" s="21" t="s">
        <v>445</v>
      </c>
      <c r="D427" s="6">
        <v>0</v>
      </c>
      <c r="E427" s="6">
        <v>0</v>
      </c>
    </row>
    <row r="428" spans="1:8" ht="30" customHeight="1" x14ac:dyDescent="0.25">
      <c r="B428" s="4" t="s">
        <v>393</v>
      </c>
      <c r="C428" s="21" t="s">
        <v>446</v>
      </c>
      <c r="D428" s="6">
        <v>0</v>
      </c>
      <c r="E428" s="6">
        <v>0</v>
      </c>
    </row>
    <row r="429" spans="1:8" ht="30" customHeight="1" x14ac:dyDescent="0.25">
      <c r="B429" s="24"/>
      <c r="C429" s="25"/>
      <c r="D429" s="30"/>
      <c r="E429" s="30"/>
      <c r="H429" s="45"/>
    </row>
    <row r="430" spans="1:8" ht="30" customHeight="1" x14ac:dyDescent="0.25">
      <c r="B430" s="4" t="s">
        <v>394</v>
      </c>
      <c r="C430" s="5" t="s">
        <v>130</v>
      </c>
      <c r="D430" s="6">
        <f>SUM(D431:D432)</f>
        <v>0</v>
      </c>
      <c r="E430" s="6">
        <f>SUM(E431:E432)</f>
        <v>0</v>
      </c>
    </row>
    <row r="431" spans="1:8" s="37" customFormat="1" ht="30" customHeight="1" x14ac:dyDescent="0.25">
      <c r="A431" s="10"/>
      <c r="B431" s="4" t="s">
        <v>395</v>
      </c>
      <c r="C431" s="21" t="s">
        <v>445</v>
      </c>
      <c r="D431" s="6">
        <v>0</v>
      </c>
      <c r="E431" s="6">
        <v>0</v>
      </c>
    </row>
    <row r="432" spans="1:8" ht="30" customHeight="1" x14ac:dyDescent="0.25">
      <c r="B432" s="4" t="s">
        <v>396</v>
      </c>
      <c r="C432" s="21" t="s">
        <v>446</v>
      </c>
      <c r="D432" s="6">
        <v>0</v>
      </c>
      <c r="E432" s="6">
        <v>0</v>
      </c>
    </row>
    <row r="433" spans="1:8" ht="30" customHeight="1" x14ac:dyDescent="0.25">
      <c r="B433" s="24"/>
      <c r="C433" s="25"/>
      <c r="D433" s="30"/>
      <c r="E433" s="30"/>
      <c r="H433" s="45"/>
    </row>
    <row r="434" spans="1:8" ht="30" customHeight="1" x14ac:dyDescent="0.25">
      <c r="B434" s="4" t="s">
        <v>397</v>
      </c>
      <c r="C434" s="5" t="s">
        <v>131</v>
      </c>
      <c r="D434" s="6">
        <f>SUM(D435:D436)</f>
        <v>0</v>
      </c>
      <c r="E434" s="6">
        <f>SUM(E435:E436)</f>
        <v>0</v>
      </c>
    </row>
    <row r="435" spans="1:8" s="37" customFormat="1" ht="30" customHeight="1" x14ac:dyDescent="0.25">
      <c r="A435" s="10"/>
      <c r="B435" s="4" t="s">
        <v>398</v>
      </c>
      <c r="C435" s="21" t="s">
        <v>445</v>
      </c>
      <c r="D435" s="6">
        <v>0</v>
      </c>
      <c r="E435" s="6">
        <v>0</v>
      </c>
    </row>
    <row r="436" spans="1:8" ht="30" customHeight="1" x14ac:dyDescent="0.25">
      <c r="B436" s="4" t="s">
        <v>399</v>
      </c>
      <c r="C436" s="21" t="s">
        <v>446</v>
      </c>
      <c r="D436" s="6">
        <v>0</v>
      </c>
      <c r="E436" s="6">
        <v>0</v>
      </c>
    </row>
    <row r="437" spans="1:8" ht="30" customHeight="1" x14ac:dyDescent="0.25">
      <c r="B437" s="24"/>
      <c r="C437" s="25"/>
      <c r="D437" s="30"/>
      <c r="E437" s="30"/>
      <c r="H437" s="45"/>
    </row>
    <row r="438" spans="1:8" ht="30" customHeight="1" x14ac:dyDescent="0.25">
      <c r="B438" s="4" t="s">
        <v>400</v>
      </c>
      <c r="C438" s="5" t="s">
        <v>132</v>
      </c>
      <c r="D438" s="6">
        <f>SUM(D439:D440)</f>
        <v>0</v>
      </c>
      <c r="E438" s="6">
        <f>SUM(E439:E440)</f>
        <v>0</v>
      </c>
    </row>
    <row r="439" spans="1:8" s="37" customFormat="1" ht="30" customHeight="1" x14ac:dyDescent="0.25">
      <c r="A439" s="10"/>
      <c r="B439" s="4" t="s">
        <v>401</v>
      </c>
      <c r="C439" s="21" t="s">
        <v>445</v>
      </c>
      <c r="D439" s="6">
        <v>0</v>
      </c>
      <c r="E439" s="6">
        <v>0</v>
      </c>
    </row>
    <row r="440" spans="1:8" ht="30" customHeight="1" x14ac:dyDescent="0.25">
      <c r="B440" s="4" t="s">
        <v>402</v>
      </c>
      <c r="C440" s="21" t="s">
        <v>446</v>
      </c>
      <c r="D440" s="6">
        <v>0</v>
      </c>
      <c r="E440" s="6">
        <v>0</v>
      </c>
    </row>
    <row r="441" spans="1:8" ht="30" customHeight="1" x14ac:dyDescent="0.25">
      <c r="B441" s="24"/>
      <c r="C441" s="25"/>
      <c r="D441" s="30"/>
      <c r="E441" s="30"/>
      <c r="H441" s="45"/>
    </row>
    <row r="442" spans="1:8" ht="30" customHeight="1" x14ac:dyDescent="0.25">
      <c r="B442" s="4" t="s">
        <v>403</v>
      </c>
      <c r="C442" s="5" t="s">
        <v>133</v>
      </c>
      <c r="D442" s="6">
        <f>SUM(D443:D444)</f>
        <v>0</v>
      </c>
      <c r="E442" s="6">
        <f>SUM(E443:E444)</f>
        <v>0</v>
      </c>
    </row>
    <row r="443" spans="1:8" s="37" customFormat="1" ht="30" customHeight="1" x14ac:dyDescent="0.25">
      <c r="A443" s="10"/>
      <c r="B443" s="4" t="s">
        <v>404</v>
      </c>
      <c r="C443" s="21" t="s">
        <v>445</v>
      </c>
      <c r="D443" s="6">
        <v>0</v>
      </c>
      <c r="E443" s="6">
        <v>0</v>
      </c>
    </row>
    <row r="444" spans="1:8" ht="30" customHeight="1" x14ac:dyDescent="0.25">
      <c r="B444" s="4" t="s">
        <v>405</v>
      </c>
      <c r="C444" s="21" t="s">
        <v>446</v>
      </c>
      <c r="D444" s="6">
        <v>0</v>
      </c>
      <c r="E444" s="6">
        <v>0</v>
      </c>
    </row>
    <row r="445" spans="1:8" ht="30" customHeight="1" x14ac:dyDescent="0.25">
      <c r="B445" s="24"/>
      <c r="C445" s="25"/>
      <c r="D445" s="35"/>
      <c r="E445" s="35"/>
      <c r="H445" s="45"/>
    </row>
    <row r="446" spans="1:8" ht="30" customHeight="1" x14ac:dyDescent="0.25">
      <c r="B446" s="4" t="s">
        <v>406</v>
      </c>
      <c r="C446" s="5" t="s">
        <v>134</v>
      </c>
      <c r="D446" s="6">
        <f>SUM(D447:D448)</f>
        <v>0</v>
      </c>
      <c r="E446" s="6">
        <f>SUM(E447:E448)</f>
        <v>0</v>
      </c>
    </row>
    <row r="447" spans="1:8" s="37" customFormat="1" ht="30" customHeight="1" x14ac:dyDescent="0.25">
      <c r="A447" s="10"/>
      <c r="B447" s="4" t="s">
        <v>407</v>
      </c>
      <c r="C447" s="21" t="s">
        <v>445</v>
      </c>
      <c r="D447" s="6">
        <v>0</v>
      </c>
      <c r="E447" s="6">
        <v>0</v>
      </c>
    </row>
    <row r="448" spans="1:8" ht="30" customHeight="1" x14ac:dyDescent="0.25">
      <c r="B448" s="4" t="s">
        <v>408</v>
      </c>
      <c r="C448" s="21" t="s">
        <v>446</v>
      </c>
      <c r="D448" s="6">
        <v>0</v>
      </c>
      <c r="E448" s="6">
        <v>0</v>
      </c>
    </row>
    <row r="449" spans="1:8" ht="30" customHeight="1" x14ac:dyDescent="0.25">
      <c r="B449" s="24"/>
      <c r="C449" s="25"/>
      <c r="D449" s="30"/>
      <c r="E449" s="30"/>
      <c r="H449" s="45"/>
    </row>
    <row r="450" spans="1:8" ht="30" customHeight="1" x14ac:dyDescent="0.25">
      <c r="B450" s="4" t="s">
        <v>409</v>
      </c>
      <c r="C450" s="5" t="s">
        <v>135</v>
      </c>
      <c r="D450" s="6">
        <f>SUM(D451:D452)</f>
        <v>0</v>
      </c>
      <c r="E450" s="6">
        <f>SUM(E451:E452)</f>
        <v>0</v>
      </c>
    </row>
    <row r="451" spans="1:8" s="37" customFormat="1" ht="30" customHeight="1" x14ac:dyDescent="0.25">
      <c r="A451" s="10"/>
      <c r="B451" s="4" t="s">
        <v>410</v>
      </c>
      <c r="C451" s="21" t="s">
        <v>445</v>
      </c>
      <c r="D451" s="6">
        <v>0</v>
      </c>
      <c r="E451" s="6">
        <v>0</v>
      </c>
    </row>
    <row r="452" spans="1:8" ht="30" customHeight="1" x14ac:dyDescent="0.25">
      <c r="B452" s="4" t="s">
        <v>411</v>
      </c>
      <c r="C452" s="21" t="s">
        <v>446</v>
      </c>
      <c r="D452" s="6">
        <v>0</v>
      </c>
      <c r="E452" s="6">
        <v>0</v>
      </c>
    </row>
    <row r="453" spans="1:8" ht="30" customHeight="1" x14ac:dyDescent="0.25">
      <c r="B453" s="24"/>
      <c r="C453" s="25"/>
      <c r="D453" s="30"/>
      <c r="E453" s="30"/>
      <c r="H453" s="45"/>
    </row>
    <row r="454" spans="1:8" ht="30" customHeight="1" x14ac:dyDescent="0.25">
      <c r="B454" s="4" t="s">
        <v>412</v>
      </c>
      <c r="C454" s="5" t="s">
        <v>136</v>
      </c>
      <c r="D454" s="6">
        <f>SUM(D455:D456)</f>
        <v>0</v>
      </c>
      <c r="E454" s="6">
        <f>SUM(E455:E456)</f>
        <v>0</v>
      </c>
    </row>
    <row r="455" spans="1:8" s="37" customFormat="1" ht="30" customHeight="1" x14ac:dyDescent="0.25">
      <c r="A455" s="10"/>
      <c r="B455" s="4" t="s">
        <v>413</v>
      </c>
      <c r="C455" s="21" t="s">
        <v>445</v>
      </c>
      <c r="D455" s="6">
        <v>0</v>
      </c>
      <c r="E455" s="6">
        <v>0</v>
      </c>
    </row>
    <row r="456" spans="1:8" ht="30" customHeight="1" x14ac:dyDescent="0.25">
      <c r="B456" s="4" t="s">
        <v>414</v>
      </c>
      <c r="C456" s="21" t="s">
        <v>446</v>
      </c>
      <c r="D456" s="6">
        <v>0</v>
      </c>
      <c r="E456" s="6">
        <v>0</v>
      </c>
    </row>
    <row r="457" spans="1:8" ht="30" customHeight="1" x14ac:dyDescent="0.25">
      <c r="B457" s="24"/>
      <c r="C457" s="25"/>
      <c r="D457" s="30"/>
      <c r="E457" s="30"/>
      <c r="H457" s="45"/>
    </row>
    <row r="458" spans="1:8" ht="30" customHeight="1" x14ac:dyDescent="0.25">
      <c r="B458" s="4" t="s">
        <v>415</v>
      </c>
      <c r="C458" s="5" t="s">
        <v>137</v>
      </c>
      <c r="D458" s="6">
        <f>SUM(D459:D460)</f>
        <v>0</v>
      </c>
      <c r="E458" s="6">
        <f>SUM(E459:E460)</f>
        <v>0</v>
      </c>
    </row>
    <row r="459" spans="1:8" s="37" customFormat="1" ht="30" customHeight="1" x14ac:dyDescent="0.25">
      <c r="A459" s="10"/>
      <c r="B459" s="4" t="s">
        <v>416</v>
      </c>
      <c r="C459" s="21" t="s">
        <v>445</v>
      </c>
      <c r="D459" s="6">
        <v>0</v>
      </c>
      <c r="E459" s="6">
        <v>0</v>
      </c>
    </row>
    <row r="460" spans="1:8" ht="30" customHeight="1" x14ac:dyDescent="0.25">
      <c r="B460" s="4" t="s">
        <v>417</v>
      </c>
      <c r="C460" s="21" t="s">
        <v>446</v>
      </c>
      <c r="D460" s="6">
        <v>0</v>
      </c>
      <c r="E460" s="6">
        <v>0</v>
      </c>
    </row>
    <row r="461" spans="1:8" ht="30" customHeight="1" x14ac:dyDescent="0.25">
      <c r="B461" s="24"/>
      <c r="C461" s="25"/>
      <c r="D461" s="30"/>
      <c r="E461" s="30"/>
      <c r="H461" s="45"/>
    </row>
    <row r="462" spans="1:8" ht="30" customHeight="1" x14ac:dyDescent="0.25">
      <c r="B462" s="4" t="s">
        <v>418</v>
      </c>
      <c r="C462" s="5" t="s">
        <v>138</v>
      </c>
      <c r="D462" s="6">
        <f>SUM(D463:D464)</f>
        <v>0</v>
      </c>
      <c r="E462" s="6">
        <f>SUM(E463:E464)</f>
        <v>0</v>
      </c>
    </row>
    <row r="463" spans="1:8" ht="30" customHeight="1" x14ac:dyDescent="0.25">
      <c r="B463" s="4" t="s">
        <v>419</v>
      </c>
      <c r="C463" s="21" t="s">
        <v>445</v>
      </c>
      <c r="D463" s="6">
        <v>0</v>
      </c>
      <c r="E463" s="6">
        <v>0</v>
      </c>
    </row>
    <row r="464" spans="1:8" ht="30" customHeight="1" x14ac:dyDescent="0.25">
      <c r="B464" s="4" t="s">
        <v>420</v>
      </c>
      <c r="C464" s="21" t="s">
        <v>446</v>
      </c>
      <c r="D464" s="6">
        <v>0</v>
      </c>
      <c r="E464" s="6">
        <v>0</v>
      </c>
    </row>
    <row r="465" spans="1:8" ht="30" customHeight="1" x14ac:dyDescent="0.25">
      <c r="B465" s="24"/>
      <c r="C465" s="25"/>
      <c r="D465" s="30"/>
      <c r="E465" s="30"/>
      <c r="H465" s="45"/>
    </row>
    <row r="466" spans="1:8" ht="30" customHeight="1" x14ac:dyDescent="0.25">
      <c r="B466" s="4" t="s">
        <v>421</v>
      </c>
      <c r="C466" s="5" t="s">
        <v>139</v>
      </c>
      <c r="D466" s="6">
        <f>SUM(D467:D468)</f>
        <v>0</v>
      </c>
      <c r="E466" s="6">
        <f>SUM(E467:E468)</f>
        <v>0</v>
      </c>
    </row>
    <row r="467" spans="1:8" ht="30" customHeight="1" x14ac:dyDescent="0.25">
      <c r="B467" s="4" t="s">
        <v>422</v>
      </c>
      <c r="C467" s="21" t="s">
        <v>445</v>
      </c>
      <c r="D467" s="6">
        <v>0</v>
      </c>
      <c r="E467" s="6">
        <v>0</v>
      </c>
    </row>
    <row r="468" spans="1:8" ht="30" customHeight="1" x14ac:dyDescent="0.25">
      <c r="B468" s="4" t="s">
        <v>423</v>
      </c>
      <c r="C468" s="21" t="s">
        <v>446</v>
      </c>
      <c r="D468" s="6">
        <v>0</v>
      </c>
      <c r="E468" s="6">
        <v>0</v>
      </c>
    </row>
    <row r="469" spans="1:8" ht="30" customHeight="1" x14ac:dyDescent="0.25">
      <c r="B469" s="24"/>
      <c r="C469" s="25"/>
      <c r="D469" s="35"/>
      <c r="E469" s="35"/>
      <c r="H469" s="45"/>
    </row>
    <row r="470" spans="1:8" ht="30" customHeight="1" x14ac:dyDescent="0.25">
      <c r="A470" s="36"/>
      <c r="B470" s="4" t="s">
        <v>459</v>
      </c>
      <c r="C470" s="5" t="s">
        <v>434</v>
      </c>
      <c r="D470" s="6">
        <f>SUM(D471:D472)</f>
        <v>0</v>
      </c>
      <c r="E470" s="6">
        <f>SUM(E471:E472)</f>
        <v>0</v>
      </c>
    </row>
    <row r="471" spans="1:8" ht="30" customHeight="1" x14ac:dyDescent="0.25">
      <c r="A471" s="36"/>
      <c r="B471" s="4" t="s">
        <v>457</v>
      </c>
      <c r="C471" s="21" t="s">
        <v>445</v>
      </c>
      <c r="D471" s="6">
        <v>0</v>
      </c>
      <c r="E471" s="6">
        <v>0</v>
      </c>
    </row>
    <row r="472" spans="1:8" ht="30" customHeight="1" x14ac:dyDescent="0.25">
      <c r="A472" s="36"/>
      <c r="B472" s="4" t="s">
        <v>458</v>
      </c>
      <c r="C472" s="21" t="s">
        <v>446</v>
      </c>
      <c r="D472" s="6">
        <v>0</v>
      </c>
      <c r="E472" s="6">
        <v>0</v>
      </c>
    </row>
    <row r="473" spans="1:8" ht="30" customHeight="1" x14ac:dyDescent="0.25">
      <c r="B473" s="8"/>
    </row>
    <row r="474" spans="1:8" ht="30" customHeight="1" x14ac:dyDescent="0.25">
      <c r="B474" s="8"/>
    </row>
    <row r="477" spans="1:8" ht="30" customHeight="1" x14ac:dyDescent="0.25">
      <c r="B477" s="8"/>
    </row>
    <row r="478" spans="1:8" ht="30" customHeight="1" x14ac:dyDescent="0.25">
      <c r="B478" s="8"/>
    </row>
    <row r="479" spans="1:8" ht="30" customHeight="1" x14ac:dyDescent="0.25">
      <c r="B479" s="8"/>
    </row>
    <row r="480" spans="1:8" ht="30" customHeight="1" x14ac:dyDescent="0.25">
      <c r="B480" s="8"/>
    </row>
  </sheetData>
  <sheetProtection sheet="1" selectLockedCells="1"/>
  <mergeCells count="7">
    <mergeCell ref="C1:E1"/>
    <mergeCell ref="D15:D24"/>
    <mergeCell ref="C2:E2"/>
    <mergeCell ref="C4:E4"/>
    <mergeCell ref="C3:E3"/>
    <mergeCell ref="D5:E5"/>
    <mergeCell ref="D6:E6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345"/>
  <sheetViews>
    <sheetView showGridLines="0" workbookViewId="0"/>
  </sheetViews>
  <sheetFormatPr baseColWidth="10" defaultColWidth="11.42578125" defaultRowHeight="15" x14ac:dyDescent="0.25"/>
  <cols>
    <col min="1" max="16384" width="11.42578125" style="1"/>
  </cols>
  <sheetData>
    <row r="1" spans="1:5" x14ac:dyDescent="0.25">
      <c r="A1" s="60" t="s">
        <v>40</v>
      </c>
      <c r="B1" s="60" t="s">
        <v>6</v>
      </c>
      <c r="C1" s="60" t="s">
        <v>1</v>
      </c>
      <c r="D1" s="61" t="s">
        <v>41</v>
      </c>
      <c r="E1" s="2"/>
    </row>
    <row r="2" spans="1:5" x14ac:dyDescent="0.25">
      <c r="A2" s="60" t="str">
        <f>'Questionnaire OIB S2'!$D$5</f>
        <v>[5 chiffres CIB]</v>
      </c>
      <c r="B2" s="62" t="s">
        <v>2</v>
      </c>
      <c r="C2" s="60">
        <f>VLOOKUP($B2,'Questionnaire OIB S2'!$B$27:$E$486,3,FALSE)</f>
        <v>0</v>
      </c>
      <c r="D2" s="60">
        <f>VLOOKUP($B2,'Questionnaire OIB S2'!$B$27:$E$486,4,FALSE)</f>
        <v>0</v>
      </c>
    </row>
    <row r="3" spans="1:5" x14ac:dyDescent="0.25">
      <c r="A3" s="60" t="str">
        <f>'Questionnaire OIB S2'!$D$5</f>
        <v>[5 chiffres CIB]</v>
      </c>
      <c r="B3" s="62" t="s">
        <v>3</v>
      </c>
      <c r="C3" s="60">
        <f>VLOOKUP($B3,'Questionnaire OIB S2'!$B$27:$E$486,3,FALSE)</f>
        <v>0</v>
      </c>
      <c r="D3" s="60">
        <f>VLOOKUP($B3,'Questionnaire OIB S2'!$B$27:$E$486,4,FALSE)</f>
        <v>0</v>
      </c>
    </row>
    <row r="4" spans="1:5" x14ac:dyDescent="0.25">
      <c r="A4" s="60" t="str">
        <f>'Questionnaire OIB S2'!$D$5</f>
        <v>[5 chiffres CIB]</v>
      </c>
      <c r="B4" s="62" t="s">
        <v>4</v>
      </c>
      <c r="C4" s="60">
        <f>VLOOKUP($B4,'Questionnaire OIB S2'!$B$27:$E$486,3,FALSE)</f>
        <v>0</v>
      </c>
      <c r="D4" s="60">
        <f>VLOOKUP($B4,'Questionnaire OIB S2'!$B$27:$E$486,4,FALSE)</f>
        <v>0</v>
      </c>
    </row>
    <row r="5" spans="1:5" x14ac:dyDescent="0.25">
      <c r="A5" s="60" t="str">
        <f>'Questionnaire OIB S2'!$D$5</f>
        <v>[5 chiffres CIB]</v>
      </c>
      <c r="B5" s="63" t="s">
        <v>20</v>
      </c>
      <c r="C5" s="60">
        <f>VLOOKUP($B5,'Questionnaire OIB S2'!$B$27:$E$486,3,FALSE)</f>
        <v>0</v>
      </c>
      <c r="D5" s="60">
        <f>VLOOKUP($B5,'Questionnaire OIB S2'!$B$27:$E$486,4,FALSE)</f>
        <v>0</v>
      </c>
    </row>
    <row r="6" spans="1:5" x14ac:dyDescent="0.25">
      <c r="A6" s="60" t="str">
        <f>'Questionnaire OIB S2'!$D$5</f>
        <v>[5 chiffres CIB]</v>
      </c>
      <c r="B6" s="63" t="s">
        <v>21</v>
      </c>
      <c r="C6" s="60">
        <f>VLOOKUP($B6,'Questionnaire OIB S2'!$B$27:$E$486,3,FALSE)</f>
        <v>0</v>
      </c>
      <c r="D6" s="60">
        <f>VLOOKUP($B6,'Questionnaire OIB S2'!$B$27:$E$486,4,FALSE)</f>
        <v>0</v>
      </c>
    </row>
    <row r="7" spans="1:5" x14ac:dyDescent="0.25">
      <c r="A7" s="60" t="str">
        <f>'Questionnaire OIB S2'!$D$5</f>
        <v>[5 chiffres CIB]</v>
      </c>
      <c r="B7" s="63" t="s">
        <v>456</v>
      </c>
      <c r="C7" s="60">
        <f>VLOOKUP($B7,'Questionnaire OIB S2'!$B$27:$E$486,3,FALSE)</f>
        <v>0</v>
      </c>
      <c r="D7" s="60">
        <f>VLOOKUP($B7,'Questionnaire OIB S2'!$B$27:$E$486,4,FALSE)</f>
        <v>0</v>
      </c>
    </row>
    <row r="8" spans="1:5" x14ac:dyDescent="0.25">
      <c r="A8" s="60" t="str">
        <f>'Questionnaire OIB S2'!$D$5</f>
        <v>[5 chiffres CIB]</v>
      </c>
      <c r="B8" s="63" t="s">
        <v>461</v>
      </c>
      <c r="C8" s="60">
        <f>VLOOKUP($B8,'Questionnaire OIB S2'!$B$27:$E$486,3,FALSE)</f>
        <v>0</v>
      </c>
      <c r="D8" s="60">
        <f>VLOOKUP($B8,'Questionnaire OIB S2'!$B$27:$E$486,4,FALSE)</f>
        <v>0</v>
      </c>
    </row>
    <row r="9" spans="1:5" x14ac:dyDescent="0.25">
      <c r="A9" s="60" t="str">
        <f>'Questionnaire OIB S2'!$D$5</f>
        <v>[5 chiffres CIB]</v>
      </c>
      <c r="B9" s="63" t="s">
        <v>5</v>
      </c>
      <c r="C9" s="60">
        <f>VLOOKUP($B9,'Questionnaire OIB S2'!$B$27:$E$486,3,FALSE)</f>
        <v>0</v>
      </c>
      <c r="D9" s="60">
        <f>VLOOKUP($B9,'Questionnaire OIB S2'!$B$27:$E$486,4,FALSE)</f>
        <v>0</v>
      </c>
    </row>
    <row r="10" spans="1:5" x14ac:dyDescent="0.25">
      <c r="A10" s="60" t="str">
        <f>'Questionnaire OIB S2'!$D$5</f>
        <v>[5 chiffres CIB]</v>
      </c>
      <c r="B10" s="63" t="s">
        <v>22</v>
      </c>
      <c r="C10" s="60">
        <f>VLOOKUP($B10,'Questionnaire OIB S2'!$B$27:$E$486,3,FALSE)</f>
        <v>0</v>
      </c>
      <c r="D10" s="60">
        <f>VLOOKUP($B10,'Questionnaire OIB S2'!$B$27:$E$486,4,FALSE)</f>
        <v>0</v>
      </c>
    </row>
    <row r="11" spans="1:5" x14ac:dyDescent="0.25">
      <c r="A11" s="60" t="str">
        <f>'Questionnaire OIB S2'!$D$5</f>
        <v>[5 chiffres CIB]</v>
      </c>
      <c r="B11" s="63" t="s">
        <v>23</v>
      </c>
      <c r="C11" s="60">
        <f>VLOOKUP($B11,'Questionnaire OIB S2'!$B$27:$E$486,3,FALSE)</f>
        <v>0</v>
      </c>
      <c r="D11" s="60">
        <f>VLOOKUP($B11,'Questionnaire OIB S2'!$B$27:$E$486,4,FALSE)</f>
        <v>0</v>
      </c>
    </row>
    <row r="12" spans="1:5" x14ac:dyDescent="0.25">
      <c r="A12" s="60" t="str">
        <f>'Questionnaire OIB S2'!$D$5</f>
        <v>[5 chiffres CIB]</v>
      </c>
      <c r="B12" s="63" t="s">
        <v>435</v>
      </c>
      <c r="C12" s="60">
        <f>VLOOKUP($B12,'Questionnaire OIB S2'!$B$27:$E$486,3,FALSE)</f>
        <v>0</v>
      </c>
      <c r="D12" s="60">
        <f>VLOOKUP($B12,'Questionnaire OIB S2'!$B$27:$E$486,4,FALSE)</f>
        <v>0</v>
      </c>
    </row>
    <row r="13" spans="1:5" x14ac:dyDescent="0.25">
      <c r="A13" s="60" t="str">
        <f>'Questionnaire OIB S2'!$D$5</f>
        <v>[5 chiffres CIB]</v>
      </c>
      <c r="B13" s="63" t="s">
        <v>436</v>
      </c>
      <c r="C13" s="60">
        <f>VLOOKUP($B13,'Questionnaire OIB S2'!$B$27:$E$486,3,FALSE)</f>
        <v>0</v>
      </c>
      <c r="D13" s="60">
        <f>VLOOKUP($B13,'Questionnaire OIB S2'!$B$27:$E$486,4,FALSE)</f>
        <v>0</v>
      </c>
    </row>
    <row r="14" spans="1:5" x14ac:dyDescent="0.25">
      <c r="A14" s="60" t="str">
        <f>'Questionnaire OIB S2'!$D$5</f>
        <v>[5 chiffres CIB]</v>
      </c>
      <c r="B14" s="63" t="s">
        <v>7</v>
      </c>
      <c r="C14" s="60">
        <f>VLOOKUP($B14,'Questionnaire OIB S2'!$B$27:$E$486,3,FALSE)</f>
        <v>0</v>
      </c>
      <c r="D14" s="60">
        <f>VLOOKUP($B14,'Questionnaire OIB S2'!$B$27:$E$486,4,FALSE)</f>
        <v>0</v>
      </c>
    </row>
    <row r="15" spans="1:5" x14ac:dyDescent="0.25">
      <c r="A15" s="60" t="str">
        <f>'Questionnaire OIB S2'!$D$5</f>
        <v>[5 chiffres CIB]</v>
      </c>
      <c r="B15" s="63" t="s">
        <v>24</v>
      </c>
      <c r="C15" s="60">
        <f>VLOOKUP($B15,'Questionnaire OIB S2'!$B$27:$E$486,3,FALSE)</f>
        <v>0</v>
      </c>
      <c r="D15" s="60">
        <f>VLOOKUP($B15,'Questionnaire OIB S2'!$B$27:$E$486,4,FALSE)</f>
        <v>0</v>
      </c>
    </row>
    <row r="16" spans="1:5" x14ac:dyDescent="0.25">
      <c r="A16" s="60" t="str">
        <f>'Questionnaire OIB S2'!$D$5</f>
        <v>[5 chiffres CIB]</v>
      </c>
      <c r="B16" s="63" t="s">
        <v>25</v>
      </c>
      <c r="C16" s="60">
        <f>VLOOKUP($B16,'Questionnaire OIB S2'!$B$27:$E$486,3,FALSE)</f>
        <v>0</v>
      </c>
      <c r="D16" s="60">
        <f>VLOOKUP($B16,'Questionnaire OIB S2'!$B$27:$E$486,4,FALSE)</f>
        <v>0</v>
      </c>
    </row>
    <row r="17" spans="1:4" x14ac:dyDescent="0.25">
      <c r="A17" s="60" t="str">
        <f>'Questionnaire OIB S2'!$D$5</f>
        <v>[5 chiffres CIB]</v>
      </c>
      <c r="B17" s="63" t="s">
        <v>26</v>
      </c>
      <c r="C17" s="60">
        <f>VLOOKUP($B17,'Questionnaire OIB S2'!$B$27:$E$486,3,FALSE)</f>
        <v>0</v>
      </c>
      <c r="D17" s="60">
        <f>VLOOKUP($B17,'Questionnaire OIB S2'!$B$27:$E$486,4,FALSE)</f>
        <v>0</v>
      </c>
    </row>
    <row r="18" spans="1:4" x14ac:dyDescent="0.25">
      <c r="A18" s="60" t="str">
        <f>'Questionnaire OIB S2'!$D$5</f>
        <v>[5 chiffres CIB]</v>
      </c>
      <c r="B18" s="63" t="s">
        <v>8</v>
      </c>
      <c r="C18" s="60">
        <f>VLOOKUP($B18,'Questionnaire OIB S2'!$B$27:$E$486,3,FALSE)</f>
        <v>0</v>
      </c>
      <c r="D18" s="60">
        <f>VLOOKUP($B18,'Questionnaire OIB S2'!$B$27:$E$486,4,FALSE)</f>
        <v>0</v>
      </c>
    </row>
    <row r="19" spans="1:4" x14ac:dyDescent="0.25">
      <c r="A19" s="60" t="str">
        <f>'Questionnaire OIB S2'!$D$5</f>
        <v>[5 chiffres CIB]</v>
      </c>
      <c r="B19" s="63" t="s">
        <v>10</v>
      </c>
      <c r="C19" s="60">
        <f>VLOOKUP($B19,'Questionnaire OIB S2'!$B$27:$E$486,3,FALSE)</f>
        <v>0</v>
      </c>
      <c r="D19" s="60">
        <f>VLOOKUP($B19,'Questionnaire OIB S2'!$B$27:$E$486,4,FALSE)</f>
        <v>0</v>
      </c>
    </row>
    <row r="20" spans="1:4" x14ac:dyDescent="0.25">
      <c r="A20" s="60" t="str">
        <f>'Questionnaire OIB S2'!$D$5</f>
        <v>[5 chiffres CIB]</v>
      </c>
      <c r="B20" s="63" t="s">
        <v>11</v>
      </c>
      <c r="C20" s="60">
        <f>VLOOKUP($B20,'Questionnaire OIB S2'!$B$27:$E$486,3,FALSE)</f>
        <v>0</v>
      </c>
      <c r="D20" s="60">
        <f>VLOOKUP($B20,'Questionnaire OIB S2'!$B$27:$E$486,4,FALSE)</f>
        <v>0</v>
      </c>
    </row>
    <row r="21" spans="1:4" x14ac:dyDescent="0.25">
      <c r="A21" s="60" t="str">
        <f>'Questionnaire OIB S2'!$D$5</f>
        <v>[5 chiffres CIB]</v>
      </c>
      <c r="B21" s="63" t="s">
        <v>12</v>
      </c>
      <c r="C21" s="60">
        <f>VLOOKUP($B21,'Questionnaire OIB S2'!$B$27:$E$486,3,FALSE)</f>
        <v>0</v>
      </c>
      <c r="D21" s="60">
        <f>VLOOKUP($B21,'Questionnaire OIB S2'!$B$27:$E$486,4,FALSE)</f>
        <v>0</v>
      </c>
    </row>
    <row r="22" spans="1:4" x14ac:dyDescent="0.25">
      <c r="A22" s="60" t="str">
        <f>'Questionnaire OIB S2'!$D$5</f>
        <v>[5 chiffres CIB]</v>
      </c>
      <c r="B22" s="63" t="s">
        <v>27</v>
      </c>
      <c r="C22" s="60">
        <f>VLOOKUP($B22,'Questionnaire OIB S2'!$B$27:$E$486,3,FALSE)</f>
        <v>0</v>
      </c>
      <c r="D22" s="60">
        <f>VLOOKUP($B22,'Questionnaire OIB S2'!$B$27:$E$486,4,FALSE)</f>
        <v>0</v>
      </c>
    </row>
    <row r="23" spans="1:4" x14ac:dyDescent="0.25">
      <c r="A23" s="60" t="str">
        <f>'Questionnaire OIB S2'!$D$5</f>
        <v>[5 chiffres CIB]</v>
      </c>
      <c r="B23" s="63" t="s">
        <v>39</v>
      </c>
      <c r="C23" s="60">
        <f>VLOOKUP($B23,'Questionnaire OIB S2'!$B$27:$E$486,3,FALSE)</f>
        <v>0</v>
      </c>
      <c r="D23" s="60">
        <f>VLOOKUP($B23,'Questionnaire OIB S2'!$B$27:$E$486,4,FALSE)</f>
        <v>0</v>
      </c>
    </row>
    <row r="24" spans="1:4" x14ac:dyDescent="0.25">
      <c r="A24" s="60" t="str">
        <f>'Questionnaire OIB S2'!$D$5</f>
        <v>[5 chiffres CIB]</v>
      </c>
      <c r="B24" s="63" t="s">
        <v>28</v>
      </c>
      <c r="C24" s="60">
        <f>VLOOKUP($B24,'Questionnaire OIB S2'!$B$27:$E$486,3,FALSE)</f>
        <v>0</v>
      </c>
      <c r="D24" s="60">
        <f>VLOOKUP($B24,'Questionnaire OIB S2'!$B$27:$E$486,4,FALSE)</f>
        <v>0</v>
      </c>
    </row>
    <row r="25" spans="1:4" x14ac:dyDescent="0.25">
      <c r="A25" s="60" t="str">
        <f>'Questionnaire OIB S2'!$D$5</f>
        <v>[5 chiffres CIB]</v>
      </c>
      <c r="B25" s="63" t="s">
        <v>29</v>
      </c>
      <c r="C25" s="60">
        <f>VLOOKUP($B25,'Questionnaire OIB S2'!$B$27:$E$486,3,FALSE)</f>
        <v>0</v>
      </c>
      <c r="D25" s="60">
        <f>VLOOKUP($B25,'Questionnaire OIB S2'!$B$27:$E$486,4,FALSE)</f>
        <v>0</v>
      </c>
    </row>
    <row r="26" spans="1:4" x14ac:dyDescent="0.25">
      <c r="A26" s="60" t="str">
        <f>'Questionnaire OIB S2'!$D$5</f>
        <v>[5 chiffres CIB]</v>
      </c>
      <c r="B26" s="63" t="s">
        <v>30</v>
      </c>
      <c r="C26" s="60">
        <f>VLOOKUP($B26,'Questionnaire OIB S2'!$B$27:$E$486,3,FALSE)</f>
        <v>0</v>
      </c>
      <c r="D26" s="60">
        <f>VLOOKUP($B26,'Questionnaire OIB S2'!$B$27:$E$486,4,FALSE)</f>
        <v>0</v>
      </c>
    </row>
    <row r="27" spans="1:4" x14ac:dyDescent="0.25">
      <c r="A27" s="60" t="str">
        <f>'Questionnaire OIB S2'!$D$5</f>
        <v>[5 chiffres CIB]</v>
      </c>
      <c r="B27" s="63" t="s">
        <v>438</v>
      </c>
      <c r="C27" s="60">
        <f>VLOOKUP($B27,'Questionnaire OIB S2'!$B$27:$E$486,3,FALSE)</f>
        <v>0</v>
      </c>
      <c r="D27" s="60">
        <f>VLOOKUP($B27,'Questionnaire OIB S2'!$B$27:$E$486,4,FALSE)</f>
        <v>0</v>
      </c>
    </row>
    <row r="28" spans="1:4" x14ac:dyDescent="0.25">
      <c r="A28" s="60" t="str">
        <f>'Questionnaire OIB S2'!$D$5</f>
        <v>[5 chiffres CIB]</v>
      </c>
      <c r="B28" s="63" t="s">
        <v>439</v>
      </c>
      <c r="C28" s="60">
        <f>VLOOKUP($B28,'Questionnaire OIB S2'!$B$27:$E$486,3,FALSE)</f>
        <v>0</v>
      </c>
      <c r="D28" s="60">
        <f>VLOOKUP($B28,'Questionnaire OIB S2'!$B$27:$E$486,4,FALSE)</f>
        <v>0</v>
      </c>
    </row>
    <row r="29" spans="1:4" x14ac:dyDescent="0.25">
      <c r="A29" s="60" t="str">
        <f>'Questionnaire OIB S2'!$D$5</f>
        <v>[5 chiffres CIB]</v>
      </c>
      <c r="B29" s="63" t="s">
        <v>440</v>
      </c>
      <c r="C29" s="60">
        <f>VLOOKUP($B29,'Questionnaire OIB S2'!$B$27:$E$486,3,FALSE)</f>
        <v>0</v>
      </c>
      <c r="D29" s="60">
        <f>VLOOKUP($B29,'Questionnaire OIB S2'!$B$27:$E$486,4,FALSE)</f>
        <v>0</v>
      </c>
    </row>
    <row r="30" spans="1:4" x14ac:dyDescent="0.25">
      <c r="A30" s="60" t="str">
        <f>'Questionnaire OIB S2'!$D$5</f>
        <v>[5 chiffres CIB]</v>
      </c>
      <c r="B30" s="63" t="s">
        <v>441</v>
      </c>
      <c r="C30" s="60">
        <f>VLOOKUP($B30,'Questionnaire OIB S2'!$B$27:$E$486,3,FALSE)</f>
        <v>0</v>
      </c>
      <c r="D30" s="60">
        <f>VLOOKUP($B30,'Questionnaire OIB S2'!$B$27:$E$486,4,FALSE)</f>
        <v>0</v>
      </c>
    </row>
    <row r="31" spans="1:4" x14ac:dyDescent="0.25">
      <c r="A31" s="60" t="str">
        <f>'Questionnaire OIB S2'!$D$5</f>
        <v>[5 chiffres CIB]</v>
      </c>
      <c r="B31" s="63" t="s">
        <v>442</v>
      </c>
      <c r="C31" s="60">
        <f>VLOOKUP($B31,'Questionnaire OIB S2'!$B$27:$E$486,3,FALSE)</f>
        <v>0</v>
      </c>
      <c r="D31" s="60">
        <f>VLOOKUP($B31,'Questionnaire OIB S2'!$B$27:$E$486,4,FALSE)</f>
        <v>0</v>
      </c>
    </row>
    <row r="32" spans="1:4" x14ac:dyDescent="0.25">
      <c r="A32" s="60" t="str">
        <f>'Questionnaire OIB S2'!$D$5</f>
        <v>[5 chiffres CIB]</v>
      </c>
      <c r="B32" s="63" t="s">
        <v>443</v>
      </c>
      <c r="C32" s="60">
        <f>VLOOKUP($B32,'Questionnaire OIB S2'!$B$27:$E$486,3,FALSE)</f>
        <v>0</v>
      </c>
      <c r="D32" s="60">
        <f>VLOOKUP($B32,'Questionnaire OIB S2'!$B$27:$E$486,4,FALSE)</f>
        <v>0</v>
      </c>
    </row>
    <row r="33" spans="1:4" x14ac:dyDescent="0.25">
      <c r="A33" s="60" t="str">
        <f>'Questionnaire OIB S2'!$D$5</f>
        <v>[5 chiffres CIB]</v>
      </c>
      <c r="B33" s="63" t="s">
        <v>444</v>
      </c>
      <c r="C33" s="60">
        <f>VLOOKUP($B33,'Questionnaire OIB S2'!$B$27:$E$486,3,FALSE)</f>
        <v>0</v>
      </c>
      <c r="D33" s="60">
        <f>VLOOKUP($B33,'Questionnaire OIB S2'!$B$27:$E$486,4,FALSE)</f>
        <v>0</v>
      </c>
    </row>
    <row r="34" spans="1:4" x14ac:dyDescent="0.25">
      <c r="A34" s="60" t="str">
        <f>'Questionnaire OIB S2'!$D$5</f>
        <v>[5 chiffres CIB]</v>
      </c>
      <c r="B34" s="63" t="s">
        <v>449</v>
      </c>
      <c r="C34" s="60">
        <f>VLOOKUP($B34,'Questionnaire OIB S2'!$B$27:$E$486,3,FALSE)</f>
        <v>0</v>
      </c>
      <c r="D34" s="60">
        <f>VLOOKUP($B34,'Questionnaire OIB S2'!$B$27:$E$486,4,FALSE)</f>
        <v>0</v>
      </c>
    </row>
    <row r="35" spans="1:4" x14ac:dyDescent="0.25">
      <c r="A35" s="60" t="str">
        <f>'Questionnaire OIB S2'!$D$5</f>
        <v>[5 chiffres CIB]</v>
      </c>
      <c r="B35" s="63" t="s">
        <v>450</v>
      </c>
      <c r="C35" s="60">
        <f>VLOOKUP($B35,'Questionnaire OIB S2'!$B$27:$E$486,3,FALSE)</f>
        <v>0</v>
      </c>
      <c r="D35" s="60">
        <f>VLOOKUP($B35,'Questionnaire OIB S2'!$B$27:$E$486,4,FALSE)</f>
        <v>0</v>
      </c>
    </row>
    <row r="36" spans="1:4" x14ac:dyDescent="0.25">
      <c r="A36" s="60" t="str">
        <f>'Questionnaire OIB S2'!$D$5</f>
        <v>[5 chiffres CIB]</v>
      </c>
      <c r="B36" s="63" t="s">
        <v>452</v>
      </c>
      <c r="C36" s="60">
        <f>VLOOKUP($B36,'Questionnaire OIB S2'!$B$27:$E$486,3,FALSE)</f>
        <v>0</v>
      </c>
      <c r="D36" s="60">
        <f>VLOOKUP($B36,'Questionnaire OIB S2'!$B$27:$E$486,4,FALSE)</f>
        <v>0</v>
      </c>
    </row>
    <row r="37" spans="1:4" x14ac:dyDescent="0.25">
      <c r="A37" s="60" t="str">
        <f>'Questionnaire OIB S2'!$D$5</f>
        <v>[5 chiffres CIB]</v>
      </c>
      <c r="B37" s="63" t="s">
        <v>453</v>
      </c>
      <c r="C37" s="60">
        <f>VLOOKUP($B37,'Questionnaire OIB S2'!$B$27:$E$486,3,FALSE)</f>
        <v>0</v>
      </c>
      <c r="D37" s="60">
        <f>VLOOKUP($B37,'Questionnaire OIB S2'!$B$27:$E$486,4,FALSE)</f>
        <v>0</v>
      </c>
    </row>
    <row r="38" spans="1:4" x14ac:dyDescent="0.25">
      <c r="A38" s="60" t="str">
        <f>'Questionnaire OIB S2'!$D$5</f>
        <v>[5 chiffres CIB]</v>
      </c>
      <c r="B38" s="63" t="s">
        <v>454</v>
      </c>
      <c r="C38" s="60">
        <f>VLOOKUP($B38,'Questionnaire OIB S2'!$B$27:$E$486,3,FALSE)</f>
        <v>0</v>
      </c>
      <c r="D38" s="60">
        <f>VLOOKUP($B38,'Questionnaire OIB S2'!$B$27:$E$486,4,FALSE)</f>
        <v>0</v>
      </c>
    </row>
    <row r="39" spans="1:4" x14ac:dyDescent="0.25">
      <c r="A39" s="60" t="str">
        <f>'Questionnaire OIB S2'!$D$5</f>
        <v>[5 chiffres CIB]</v>
      </c>
      <c r="B39" s="63" t="s">
        <v>455</v>
      </c>
      <c r="C39" s="60">
        <f>VLOOKUP($B39,'Questionnaire OIB S2'!$B$27:$E$486,3,FALSE)</f>
        <v>0</v>
      </c>
      <c r="D39" s="60">
        <f>VLOOKUP($B39,'Questionnaire OIB S2'!$B$27:$E$486,4,FALSE)</f>
        <v>0</v>
      </c>
    </row>
    <row r="40" spans="1:4" x14ac:dyDescent="0.25">
      <c r="A40" s="60" t="str">
        <f>'Questionnaire OIB S2'!$D$5</f>
        <v>[5 chiffres CIB]</v>
      </c>
      <c r="B40" s="63" t="s">
        <v>31</v>
      </c>
      <c r="C40" s="60">
        <f>VLOOKUP($B40,'Questionnaire OIB S2'!$B$27:$E$486,3,FALSE)</f>
        <v>0</v>
      </c>
      <c r="D40" s="60">
        <f>VLOOKUP($B40,'Questionnaire OIB S2'!$B$27:$E$486,4,FALSE)</f>
        <v>0</v>
      </c>
    </row>
    <row r="41" spans="1:4" x14ac:dyDescent="0.25">
      <c r="A41" s="60" t="str">
        <f>'Questionnaire OIB S2'!$D$5</f>
        <v>[5 chiffres CIB]</v>
      </c>
      <c r="B41" s="63" t="s">
        <v>32</v>
      </c>
      <c r="C41" s="60">
        <f>VLOOKUP($B41,'Questionnaire OIB S2'!$B$27:$E$486,3,FALSE)</f>
        <v>0</v>
      </c>
      <c r="D41" s="60">
        <f>VLOOKUP($B41,'Questionnaire OIB S2'!$B$27:$E$486,4,FALSE)</f>
        <v>0</v>
      </c>
    </row>
    <row r="42" spans="1:4" x14ac:dyDescent="0.25">
      <c r="A42" s="60" t="str">
        <f>'Questionnaire OIB S2'!$D$5</f>
        <v>[5 chiffres CIB]</v>
      </c>
      <c r="B42" s="63" t="s">
        <v>33</v>
      </c>
      <c r="C42" s="60">
        <f>VLOOKUP($B42,'Questionnaire OIB S2'!$B$27:$E$486,3,FALSE)</f>
        <v>0</v>
      </c>
      <c r="D42" s="60">
        <f>VLOOKUP($B42,'Questionnaire OIB S2'!$B$27:$E$486,4,FALSE)</f>
        <v>0</v>
      </c>
    </row>
    <row r="43" spans="1:4" x14ac:dyDescent="0.25">
      <c r="A43" s="60" t="str">
        <f>'Questionnaire OIB S2'!$D$5</f>
        <v>[5 chiffres CIB]</v>
      </c>
      <c r="B43" s="63" t="s">
        <v>34</v>
      </c>
      <c r="C43" s="60">
        <f>VLOOKUP($B43,'Questionnaire OIB S2'!$B$27:$E$486,3,FALSE)</f>
        <v>0</v>
      </c>
      <c r="D43" s="60">
        <f>VLOOKUP($B43,'Questionnaire OIB S2'!$B$27:$E$486,4,FALSE)</f>
        <v>0</v>
      </c>
    </row>
    <row r="44" spans="1:4" x14ac:dyDescent="0.25">
      <c r="A44" s="60" t="str">
        <f>'Questionnaire OIB S2'!$D$5</f>
        <v>[5 chiffres CIB]</v>
      </c>
      <c r="B44" s="62" t="s">
        <v>35</v>
      </c>
      <c r="C44" s="60">
        <f>VLOOKUP($B44,'Questionnaire OIB S2'!$B$27:$E$486,3,FALSE)</f>
        <v>0</v>
      </c>
      <c r="D44" s="60">
        <f>VLOOKUP($B44,'Questionnaire OIB S2'!$B$27:$E$486,4,FALSE)</f>
        <v>0</v>
      </c>
    </row>
    <row r="45" spans="1:4" x14ac:dyDescent="0.25">
      <c r="A45" s="60" t="str">
        <f>'Questionnaire OIB S2'!$D$5</f>
        <v>[5 chiffres CIB]</v>
      </c>
      <c r="B45" s="63" t="s">
        <v>36</v>
      </c>
      <c r="C45" s="60">
        <f>VLOOKUP($B45,'Questionnaire OIB S2'!$B$27:$E$486,3,FALSE)</f>
        <v>0</v>
      </c>
      <c r="D45" s="60">
        <f>VLOOKUP($B45,'Questionnaire OIB S2'!$B$27:$E$486,4,FALSE)</f>
        <v>0</v>
      </c>
    </row>
    <row r="46" spans="1:4" x14ac:dyDescent="0.25">
      <c r="A46" s="60" t="str">
        <f>'Questionnaire OIB S2'!$D$5</f>
        <v>[5 chiffres CIB]</v>
      </c>
      <c r="B46" s="63" t="s">
        <v>37</v>
      </c>
      <c r="C46" s="60">
        <f>VLOOKUP($B46,'Questionnaire OIB S2'!$B$27:$E$486,3,FALSE)</f>
        <v>0</v>
      </c>
      <c r="D46" s="60">
        <f>VLOOKUP($B46,'Questionnaire OIB S2'!$B$27:$E$486,4,FALSE)</f>
        <v>0</v>
      </c>
    </row>
    <row r="47" spans="1:4" x14ac:dyDescent="0.25">
      <c r="A47" s="60" t="str">
        <f>'Questionnaire OIB S2'!$D$5</f>
        <v>[5 chiffres CIB]</v>
      </c>
      <c r="B47" s="62" t="s">
        <v>38</v>
      </c>
      <c r="C47" s="60">
        <f>VLOOKUP($B47,'Questionnaire OIB S2'!$B$27:$E$486,3,FALSE)</f>
        <v>0</v>
      </c>
      <c r="D47" s="60">
        <f>VLOOKUP($B47,'Questionnaire OIB S2'!$B$27:$E$486,4,FALSE)</f>
        <v>0</v>
      </c>
    </row>
    <row r="48" spans="1:4" x14ac:dyDescent="0.25">
      <c r="A48" s="60" t="str">
        <f>'Questionnaire OIB S2'!$D$5</f>
        <v>[5 chiffres CIB]</v>
      </c>
      <c r="B48" s="63" t="s">
        <v>13</v>
      </c>
      <c r="C48" s="60">
        <f>VLOOKUP($B48,'Questionnaire OIB S2'!$B$27:$E$486,3,FALSE)</f>
        <v>0</v>
      </c>
      <c r="D48" s="60">
        <f>VLOOKUP($B48,'Questionnaire OIB S2'!$B$27:$E$486,4,FALSE)</f>
        <v>0</v>
      </c>
    </row>
    <row r="49" spans="1:4" x14ac:dyDescent="0.25">
      <c r="A49" s="60" t="str">
        <f>'Questionnaire OIB S2'!$D$5</f>
        <v>[5 chiffres CIB]</v>
      </c>
      <c r="B49" s="63" t="s">
        <v>42</v>
      </c>
      <c r="C49" s="60">
        <f>VLOOKUP($B49,'Questionnaire OIB S2'!$B$27:$E$486,3,FALSE)</f>
        <v>0</v>
      </c>
      <c r="D49" s="60">
        <f>VLOOKUP($B49,'Questionnaire OIB S2'!$B$27:$E$486,4,FALSE)</f>
        <v>0</v>
      </c>
    </row>
    <row r="50" spans="1:4" x14ac:dyDescent="0.25">
      <c r="A50" s="60" t="str">
        <f>'Questionnaire OIB S2'!$D$5</f>
        <v>[5 chiffres CIB]</v>
      </c>
      <c r="B50" s="63" t="s">
        <v>43</v>
      </c>
      <c r="C50" s="60">
        <f>VLOOKUP($B50,'Questionnaire OIB S2'!$B$27:$E$486,3,FALSE)</f>
        <v>0</v>
      </c>
      <c r="D50" s="60">
        <f>VLOOKUP($B50,'Questionnaire OIB S2'!$B$27:$E$486,4,FALSE)</f>
        <v>0</v>
      </c>
    </row>
    <row r="51" spans="1:4" x14ac:dyDescent="0.25">
      <c r="A51" s="60" t="str">
        <f>'Questionnaire OIB S2'!$D$5</f>
        <v>[5 chiffres CIB]</v>
      </c>
      <c r="B51" s="63" t="s">
        <v>44</v>
      </c>
      <c r="C51" s="60">
        <f>VLOOKUP($B51,'Questionnaire OIB S2'!$B$27:$E$486,3,FALSE)</f>
        <v>0</v>
      </c>
      <c r="D51" s="60">
        <f>VLOOKUP($B51,'Questionnaire OIB S2'!$B$27:$E$486,4,FALSE)</f>
        <v>0</v>
      </c>
    </row>
    <row r="52" spans="1:4" x14ac:dyDescent="0.25">
      <c r="A52" s="60" t="str">
        <f>'Questionnaire OIB S2'!$D$5</f>
        <v>[5 chiffres CIB]</v>
      </c>
      <c r="B52" s="63" t="s">
        <v>141</v>
      </c>
      <c r="C52" s="60">
        <f>VLOOKUP($B52,'Questionnaire OIB S2'!$B$27:$E$486,3,FALSE)</f>
        <v>0</v>
      </c>
      <c r="D52" s="60">
        <f>VLOOKUP($B52,'Questionnaire OIB S2'!$B$27:$E$486,4,FALSE)</f>
        <v>0</v>
      </c>
    </row>
    <row r="53" spans="1:4" x14ac:dyDescent="0.25">
      <c r="A53" s="60" t="str">
        <f>'Questionnaire OIB S2'!$D$5</f>
        <v>[5 chiffres CIB]</v>
      </c>
      <c r="B53" s="63" t="s">
        <v>142</v>
      </c>
      <c r="C53" s="60">
        <f>VLOOKUP($B53,'Questionnaire OIB S2'!$B$27:$E$486,3,FALSE)</f>
        <v>0</v>
      </c>
      <c r="D53" s="60">
        <f>VLOOKUP($B53,'Questionnaire OIB S2'!$B$27:$E$486,4,FALSE)</f>
        <v>0</v>
      </c>
    </row>
    <row r="54" spans="1:4" x14ac:dyDescent="0.25">
      <c r="A54" s="60" t="str">
        <f>'Questionnaire OIB S2'!$D$5</f>
        <v>[5 chiffres CIB]</v>
      </c>
      <c r="B54" s="63" t="s">
        <v>143</v>
      </c>
      <c r="C54" s="60">
        <f>VLOOKUP($B54,'Questionnaire OIB S2'!$B$27:$E$486,3,FALSE)</f>
        <v>0</v>
      </c>
      <c r="D54" s="60">
        <f>VLOOKUP($B54,'Questionnaire OIB S2'!$B$27:$E$486,4,FALSE)</f>
        <v>0</v>
      </c>
    </row>
    <row r="55" spans="1:4" x14ac:dyDescent="0.25">
      <c r="A55" s="60" t="str">
        <f>'Questionnaire OIB S2'!$D$5</f>
        <v>[5 chiffres CIB]</v>
      </c>
      <c r="B55" s="63" t="s">
        <v>144</v>
      </c>
      <c r="C55" s="60">
        <f>VLOOKUP($B55,'Questionnaire OIB S2'!$B$27:$E$486,3,FALSE)</f>
        <v>0</v>
      </c>
      <c r="D55" s="60">
        <f>VLOOKUP($B55,'Questionnaire OIB S2'!$B$27:$E$486,4,FALSE)</f>
        <v>0</v>
      </c>
    </row>
    <row r="56" spans="1:4" x14ac:dyDescent="0.25">
      <c r="A56" s="60" t="str">
        <f>'Questionnaire OIB S2'!$D$5</f>
        <v>[5 chiffres CIB]</v>
      </c>
      <c r="B56" s="63" t="s">
        <v>425</v>
      </c>
      <c r="C56" s="60">
        <f>VLOOKUP($B56,'Questionnaire OIB S2'!$B$27:$E$486,3,FALSE)</f>
        <v>0</v>
      </c>
      <c r="D56" s="60">
        <f>VLOOKUP($B56,'Questionnaire OIB S2'!$B$27:$E$486,4,FALSE)</f>
        <v>0</v>
      </c>
    </row>
    <row r="57" spans="1:4" x14ac:dyDescent="0.25">
      <c r="A57" s="60" t="str">
        <f>'Questionnaire OIB S2'!$D$5</f>
        <v>[5 chiffres CIB]</v>
      </c>
      <c r="B57" s="63" t="s">
        <v>424</v>
      </c>
      <c r="C57" s="60">
        <f>VLOOKUP($B57,'Questionnaire OIB S2'!$B$27:$E$486,3,FALSE)</f>
        <v>0</v>
      </c>
      <c r="D57" s="60">
        <f>VLOOKUP($B57,'Questionnaire OIB S2'!$B$27:$E$486,4,FALSE)</f>
        <v>0</v>
      </c>
    </row>
    <row r="58" spans="1:4" x14ac:dyDescent="0.25">
      <c r="A58" s="60" t="str">
        <f>'Questionnaire OIB S2'!$D$5</f>
        <v>[5 chiffres CIB]</v>
      </c>
      <c r="B58" s="63" t="s">
        <v>145</v>
      </c>
      <c r="C58" s="60">
        <f>VLOOKUP($B58,'Questionnaire OIB S2'!$B$27:$E$486,3,FALSE)</f>
        <v>0</v>
      </c>
      <c r="D58" s="60">
        <f>VLOOKUP($B58,'Questionnaire OIB S2'!$B$27:$E$486,4,FALSE)</f>
        <v>0</v>
      </c>
    </row>
    <row r="59" spans="1:4" x14ac:dyDescent="0.25">
      <c r="A59" s="60" t="str">
        <f>'Questionnaire OIB S2'!$D$5</f>
        <v>[5 chiffres CIB]</v>
      </c>
      <c r="B59" s="63" t="s">
        <v>146</v>
      </c>
      <c r="C59" s="60">
        <f>VLOOKUP($B59,'Questionnaire OIB S2'!$B$27:$E$486,3,FALSE)</f>
        <v>0</v>
      </c>
      <c r="D59" s="60">
        <f>VLOOKUP($B59,'Questionnaire OIB S2'!$B$27:$E$486,4,FALSE)</f>
        <v>0</v>
      </c>
    </row>
    <row r="60" spans="1:4" x14ac:dyDescent="0.25">
      <c r="A60" s="60" t="str">
        <f>'Questionnaire OIB S2'!$D$5</f>
        <v>[5 chiffres CIB]</v>
      </c>
      <c r="B60" s="63" t="s">
        <v>147</v>
      </c>
      <c r="C60" s="60">
        <f>VLOOKUP($B60,'Questionnaire OIB S2'!$B$27:$E$486,3,FALSE)</f>
        <v>0</v>
      </c>
      <c r="D60" s="60">
        <f>VLOOKUP($B60,'Questionnaire OIB S2'!$B$27:$E$486,4,FALSE)</f>
        <v>0</v>
      </c>
    </row>
    <row r="61" spans="1:4" x14ac:dyDescent="0.25">
      <c r="A61" s="60" t="str">
        <f>'Questionnaire OIB S2'!$D$5</f>
        <v>[5 chiffres CIB]</v>
      </c>
      <c r="B61" s="63" t="s">
        <v>148</v>
      </c>
      <c r="C61" s="60">
        <f>VLOOKUP($B61,'Questionnaire OIB S2'!$B$27:$E$486,3,FALSE)</f>
        <v>0</v>
      </c>
      <c r="D61" s="60">
        <f>VLOOKUP($B61,'Questionnaire OIB S2'!$B$27:$E$486,4,FALSE)</f>
        <v>0</v>
      </c>
    </row>
    <row r="62" spans="1:4" x14ac:dyDescent="0.25">
      <c r="A62" s="60" t="str">
        <f>'Questionnaire OIB S2'!$D$5</f>
        <v>[5 chiffres CIB]</v>
      </c>
      <c r="B62" s="63" t="s">
        <v>149</v>
      </c>
      <c r="C62" s="60">
        <f>VLOOKUP($B62,'Questionnaire OIB S2'!$B$27:$E$486,3,FALSE)</f>
        <v>0</v>
      </c>
      <c r="D62" s="60">
        <f>VLOOKUP($B62,'Questionnaire OIB S2'!$B$27:$E$486,4,FALSE)</f>
        <v>0</v>
      </c>
    </row>
    <row r="63" spans="1:4" x14ac:dyDescent="0.25">
      <c r="A63" s="60" t="str">
        <f>'Questionnaire OIB S2'!$D$5</f>
        <v>[5 chiffres CIB]</v>
      </c>
      <c r="B63" s="63" t="s">
        <v>150</v>
      </c>
      <c r="C63" s="60">
        <f>VLOOKUP($B63,'Questionnaire OIB S2'!$B$27:$E$486,3,FALSE)</f>
        <v>0</v>
      </c>
      <c r="D63" s="60">
        <f>VLOOKUP($B63,'Questionnaire OIB S2'!$B$27:$E$486,4,FALSE)</f>
        <v>0</v>
      </c>
    </row>
    <row r="64" spans="1:4" x14ac:dyDescent="0.25">
      <c r="A64" s="60" t="str">
        <f>'Questionnaire OIB S2'!$D$5</f>
        <v>[5 chiffres CIB]</v>
      </c>
      <c r="B64" s="63" t="s">
        <v>151</v>
      </c>
      <c r="C64" s="60">
        <f>VLOOKUP($B64,'Questionnaire OIB S2'!$B$27:$E$486,3,FALSE)</f>
        <v>0</v>
      </c>
      <c r="D64" s="60">
        <f>VLOOKUP($B64,'Questionnaire OIB S2'!$B$27:$E$486,4,FALSE)</f>
        <v>0</v>
      </c>
    </row>
    <row r="65" spans="1:4" x14ac:dyDescent="0.25">
      <c r="A65" s="60" t="str">
        <f>'Questionnaire OIB S2'!$D$5</f>
        <v>[5 chiffres CIB]</v>
      </c>
      <c r="B65" s="63" t="s">
        <v>152</v>
      </c>
      <c r="C65" s="60">
        <f>VLOOKUP($B65,'Questionnaire OIB S2'!$B$27:$E$486,3,FALSE)</f>
        <v>0</v>
      </c>
      <c r="D65" s="60">
        <f>VLOOKUP($B65,'Questionnaire OIB S2'!$B$27:$E$486,4,FALSE)</f>
        <v>0</v>
      </c>
    </row>
    <row r="66" spans="1:4" x14ac:dyDescent="0.25">
      <c r="A66" s="60" t="str">
        <f>'Questionnaire OIB S2'!$D$5</f>
        <v>[5 chiffres CIB]</v>
      </c>
      <c r="B66" s="63" t="s">
        <v>153</v>
      </c>
      <c r="C66" s="60">
        <f>VLOOKUP($B66,'Questionnaire OIB S2'!$B$27:$E$486,3,FALSE)</f>
        <v>0</v>
      </c>
      <c r="D66" s="60">
        <f>VLOOKUP($B66,'Questionnaire OIB S2'!$B$27:$E$486,4,FALSE)</f>
        <v>0</v>
      </c>
    </row>
    <row r="67" spans="1:4" x14ac:dyDescent="0.25">
      <c r="A67" s="60" t="str">
        <f>'Questionnaire OIB S2'!$D$5</f>
        <v>[5 chiffres CIB]</v>
      </c>
      <c r="B67" s="63" t="s">
        <v>154</v>
      </c>
      <c r="C67" s="60">
        <f>VLOOKUP($B67,'Questionnaire OIB S2'!$B$27:$E$486,3,FALSE)</f>
        <v>0</v>
      </c>
      <c r="D67" s="60">
        <f>VLOOKUP($B67,'Questionnaire OIB S2'!$B$27:$E$486,4,FALSE)</f>
        <v>0</v>
      </c>
    </row>
    <row r="68" spans="1:4" x14ac:dyDescent="0.25">
      <c r="A68" s="60" t="str">
        <f>'Questionnaire OIB S2'!$D$5</f>
        <v>[5 chiffres CIB]</v>
      </c>
      <c r="B68" s="63" t="s">
        <v>155</v>
      </c>
      <c r="C68" s="60">
        <f>VLOOKUP($B68,'Questionnaire OIB S2'!$B$27:$E$486,3,FALSE)</f>
        <v>0</v>
      </c>
      <c r="D68" s="60">
        <f>VLOOKUP($B68,'Questionnaire OIB S2'!$B$27:$E$486,4,FALSE)</f>
        <v>0</v>
      </c>
    </row>
    <row r="69" spans="1:4" x14ac:dyDescent="0.25">
      <c r="A69" s="60" t="str">
        <f>'Questionnaire OIB S2'!$D$5</f>
        <v>[5 chiffres CIB]</v>
      </c>
      <c r="B69" s="63" t="s">
        <v>156</v>
      </c>
      <c r="C69" s="60">
        <f>VLOOKUP($B69,'Questionnaire OIB S2'!$B$27:$E$486,3,FALSE)</f>
        <v>0</v>
      </c>
      <c r="D69" s="60">
        <f>VLOOKUP($B69,'Questionnaire OIB S2'!$B$27:$E$486,4,FALSE)</f>
        <v>0</v>
      </c>
    </row>
    <row r="70" spans="1:4" x14ac:dyDescent="0.25">
      <c r="A70" s="60" t="str">
        <f>'Questionnaire OIB S2'!$D$5</f>
        <v>[5 chiffres CIB]</v>
      </c>
      <c r="B70" s="63" t="s">
        <v>157</v>
      </c>
      <c r="C70" s="60">
        <f>VLOOKUP($B70,'Questionnaire OIB S2'!$B$27:$E$486,3,FALSE)</f>
        <v>0</v>
      </c>
      <c r="D70" s="60">
        <f>VLOOKUP($B70,'Questionnaire OIB S2'!$B$27:$E$486,4,FALSE)</f>
        <v>0</v>
      </c>
    </row>
    <row r="71" spans="1:4" x14ac:dyDescent="0.25">
      <c r="A71" s="60" t="str">
        <f>'Questionnaire OIB S2'!$D$5</f>
        <v>[5 chiffres CIB]</v>
      </c>
      <c r="B71" s="63" t="s">
        <v>158</v>
      </c>
      <c r="C71" s="60">
        <f>VLOOKUP($B71,'Questionnaire OIB S2'!$B$27:$E$486,3,FALSE)</f>
        <v>0</v>
      </c>
      <c r="D71" s="60">
        <f>VLOOKUP($B71,'Questionnaire OIB S2'!$B$27:$E$486,4,FALSE)</f>
        <v>0</v>
      </c>
    </row>
    <row r="72" spans="1:4" x14ac:dyDescent="0.25">
      <c r="A72" s="60" t="str">
        <f>'Questionnaire OIB S2'!$D$5</f>
        <v>[5 chiffres CIB]</v>
      </c>
      <c r="B72" s="63" t="s">
        <v>159</v>
      </c>
      <c r="C72" s="60">
        <f>VLOOKUP($B72,'Questionnaire OIB S2'!$B$27:$E$486,3,FALSE)</f>
        <v>0</v>
      </c>
      <c r="D72" s="60">
        <f>VLOOKUP($B72,'Questionnaire OIB S2'!$B$27:$E$486,4,FALSE)</f>
        <v>0</v>
      </c>
    </row>
    <row r="73" spans="1:4" x14ac:dyDescent="0.25">
      <c r="A73" s="60" t="str">
        <f>'Questionnaire OIB S2'!$D$5</f>
        <v>[5 chiffres CIB]</v>
      </c>
      <c r="B73" s="63" t="s">
        <v>160</v>
      </c>
      <c r="C73" s="60">
        <f>VLOOKUP($B73,'Questionnaire OIB S2'!$B$27:$E$486,3,FALSE)</f>
        <v>0</v>
      </c>
      <c r="D73" s="60">
        <f>VLOOKUP($B73,'Questionnaire OIB S2'!$B$27:$E$486,4,FALSE)</f>
        <v>0</v>
      </c>
    </row>
    <row r="74" spans="1:4" x14ac:dyDescent="0.25">
      <c r="A74" s="60" t="str">
        <f>'Questionnaire OIB S2'!$D$5</f>
        <v>[5 chiffres CIB]</v>
      </c>
      <c r="B74" s="63" t="s">
        <v>161</v>
      </c>
      <c r="C74" s="60">
        <f>VLOOKUP($B74,'Questionnaire OIB S2'!$B$27:$E$486,3,FALSE)</f>
        <v>0</v>
      </c>
      <c r="D74" s="60">
        <f>VLOOKUP($B74,'Questionnaire OIB S2'!$B$27:$E$486,4,FALSE)</f>
        <v>0</v>
      </c>
    </row>
    <row r="75" spans="1:4" x14ac:dyDescent="0.25">
      <c r="A75" s="60" t="str">
        <f>'Questionnaire OIB S2'!$D$5</f>
        <v>[5 chiffres CIB]</v>
      </c>
      <c r="B75" s="63" t="s">
        <v>162</v>
      </c>
      <c r="C75" s="60">
        <f>VLOOKUP($B75,'Questionnaire OIB S2'!$B$27:$E$486,3,FALSE)</f>
        <v>0</v>
      </c>
      <c r="D75" s="60">
        <f>VLOOKUP($B75,'Questionnaire OIB S2'!$B$27:$E$486,4,FALSE)</f>
        <v>0</v>
      </c>
    </row>
    <row r="76" spans="1:4" x14ac:dyDescent="0.25">
      <c r="A76" s="60" t="str">
        <f>'Questionnaire OIB S2'!$D$5</f>
        <v>[5 chiffres CIB]</v>
      </c>
      <c r="B76" s="63" t="s">
        <v>163</v>
      </c>
      <c r="C76" s="60">
        <f>VLOOKUP($B76,'Questionnaire OIB S2'!$B$27:$E$486,3,FALSE)</f>
        <v>0</v>
      </c>
      <c r="D76" s="60">
        <f>VLOOKUP($B76,'Questionnaire OIB S2'!$B$27:$E$486,4,FALSE)</f>
        <v>0</v>
      </c>
    </row>
    <row r="77" spans="1:4" x14ac:dyDescent="0.25">
      <c r="A77" s="60" t="str">
        <f>'Questionnaire OIB S2'!$D$5</f>
        <v>[5 chiffres CIB]</v>
      </c>
      <c r="B77" s="63" t="s">
        <v>164</v>
      </c>
      <c r="C77" s="60">
        <f>VLOOKUP($B77,'Questionnaire OIB S2'!$B$27:$E$486,3,FALSE)</f>
        <v>0</v>
      </c>
      <c r="D77" s="60">
        <f>VLOOKUP($B77,'Questionnaire OIB S2'!$B$27:$E$486,4,FALSE)</f>
        <v>0</v>
      </c>
    </row>
    <row r="78" spans="1:4" x14ac:dyDescent="0.25">
      <c r="A78" s="60" t="str">
        <f>'Questionnaire OIB S2'!$D$5</f>
        <v>[5 chiffres CIB]</v>
      </c>
      <c r="B78" s="63" t="s">
        <v>165</v>
      </c>
      <c r="C78" s="60">
        <f>VLOOKUP($B78,'Questionnaire OIB S2'!$B$27:$E$486,3,FALSE)</f>
        <v>0</v>
      </c>
      <c r="D78" s="60">
        <f>VLOOKUP($B78,'Questionnaire OIB S2'!$B$27:$E$486,4,FALSE)</f>
        <v>0</v>
      </c>
    </row>
    <row r="79" spans="1:4" x14ac:dyDescent="0.25">
      <c r="A79" s="60" t="str">
        <f>'Questionnaire OIB S2'!$D$5</f>
        <v>[5 chiffres CIB]</v>
      </c>
      <c r="B79" s="63" t="s">
        <v>166</v>
      </c>
      <c r="C79" s="60">
        <f>VLOOKUP($B79,'Questionnaire OIB S2'!$B$27:$E$486,3,FALSE)</f>
        <v>0</v>
      </c>
      <c r="D79" s="60">
        <f>VLOOKUP($B79,'Questionnaire OIB S2'!$B$27:$E$486,4,FALSE)</f>
        <v>0</v>
      </c>
    </row>
    <row r="80" spans="1:4" x14ac:dyDescent="0.25">
      <c r="A80" s="60" t="str">
        <f>'Questionnaire OIB S2'!$D$5</f>
        <v>[5 chiffres CIB]</v>
      </c>
      <c r="B80" s="63" t="s">
        <v>167</v>
      </c>
      <c r="C80" s="60">
        <f>VLOOKUP($B80,'Questionnaire OIB S2'!$B$27:$E$486,3,FALSE)</f>
        <v>0</v>
      </c>
      <c r="D80" s="60">
        <f>VLOOKUP($B80,'Questionnaire OIB S2'!$B$27:$E$486,4,FALSE)</f>
        <v>0</v>
      </c>
    </row>
    <row r="81" spans="1:4" x14ac:dyDescent="0.25">
      <c r="A81" s="60" t="str">
        <f>'Questionnaire OIB S2'!$D$5</f>
        <v>[5 chiffres CIB]</v>
      </c>
      <c r="B81" s="63" t="s">
        <v>168</v>
      </c>
      <c r="C81" s="60">
        <f>VLOOKUP($B81,'Questionnaire OIB S2'!$B$27:$E$486,3,FALSE)</f>
        <v>0</v>
      </c>
      <c r="D81" s="60">
        <f>VLOOKUP($B81,'Questionnaire OIB S2'!$B$27:$E$486,4,FALSE)</f>
        <v>0</v>
      </c>
    </row>
    <row r="82" spans="1:4" x14ac:dyDescent="0.25">
      <c r="A82" s="60" t="str">
        <f>'Questionnaire OIB S2'!$D$5</f>
        <v>[5 chiffres CIB]</v>
      </c>
      <c r="B82" s="63" t="s">
        <v>169</v>
      </c>
      <c r="C82" s="60">
        <f>VLOOKUP($B82,'Questionnaire OIB S2'!$B$27:$E$486,3,FALSE)</f>
        <v>0</v>
      </c>
      <c r="D82" s="60">
        <f>VLOOKUP($B82,'Questionnaire OIB S2'!$B$27:$E$486,4,FALSE)</f>
        <v>0</v>
      </c>
    </row>
    <row r="83" spans="1:4" x14ac:dyDescent="0.25">
      <c r="A83" s="60" t="str">
        <f>'Questionnaire OIB S2'!$D$5</f>
        <v>[5 chiffres CIB]</v>
      </c>
      <c r="B83" s="63" t="s">
        <v>170</v>
      </c>
      <c r="C83" s="60">
        <f>VLOOKUP($B83,'Questionnaire OIB S2'!$B$27:$E$486,3,FALSE)</f>
        <v>0</v>
      </c>
      <c r="D83" s="60">
        <f>VLOOKUP($B83,'Questionnaire OIB S2'!$B$27:$E$486,4,FALSE)</f>
        <v>0</v>
      </c>
    </row>
    <row r="84" spans="1:4" x14ac:dyDescent="0.25">
      <c r="A84" s="60" t="str">
        <f>'Questionnaire OIB S2'!$D$5</f>
        <v>[5 chiffres CIB]</v>
      </c>
      <c r="B84" s="63" t="s">
        <v>171</v>
      </c>
      <c r="C84" s="60">
        <f>VLOOKUP($B84,'Questionnaire OIB S2'!$B$27:$E$486,3,FALSE)</f>
        <v>0</v>
      </c>
      <c r="D84" s="60">
        <f>VLOOKUP($B84,'Questionnaire OIB S2'!$B$27:$E$486,4,FALSE)</f>
        <v>0</v>
      </c>
    </row>
    <row r="85" spans="1:4" x14ac:dyDescent="0.25">
      <c r="A85" s="60" t="str">
        <f>'Questionnaire OIB S2'!$D$5</f>
        <v>[5 chiffres CIB]</v>
      </c>
      <c r="B85" s="63" t="s">
        <v>172</v>
      </c>
      <c r="C85" s="60">
        <f>VLOOKUP($B85,'Questionnaire OIB S2'!$B$27:$E$486,3,FALSE)</f>
        <v>0</v>
      </c>
      <c r="D85" s="60">
        <f>VLOOKUP($B85,'Questionnaire OIB S2'!$B$27:$E$486,4,FALSE)</f>
        <v>0</v>
      </c>
    </row>
    <row r="86" spans="1:4" x14ac:dyDescent="0.25">
      <c r="A86" s="60" t="str">
        <f>'Questionnaire OIB S2'!$D$5</f>
        <v>[5 chiffres CIB]</v>
      </c>
      <c r="B86" s="63" t="s">
        <v>173</v>
      </c>
      <c r="C86" s="60">
        <f>VLOOKUP($B86,'Questionnaire OIB S2'!$B$27:$E$486,3,FALSE)</f>
        <v>0</v>
      </c>
      <c r="D86" s="60">
        <f>VLOOKUP($B86,'Questionnaire OIB S2'!$B$27:$E$486,4,FALSE)</f>
        <v>0</v>
      </c>
    </row>
    <row r="87" spans="1:4" x14ac:dyDescent="0.25">
      <c r="A87" s="60" t="str">
        <f>'Questionnaire OIB S2'!$D$5</f>
        <v>[5 chiffres CIB]</v>
      </c>
      <c r="B87" s="63" t="s">
        <v>174</v>
      </c>
      <c r="C87" s="60">
        <f>VLOOKUP($B87,'Questionnaire OIB S2'!$B$27:$E$486,3,FALSE)</f>
        <v>0</v>
      </c>
      <c r="D87" s="60">
        <f>VLOOKUP($B87,'Questionnaire OIB S2'!$B$27:$E$486,4,FALSE)</f>
        <v>0</v>
      </c>
    </row>
    <row r="88" spans="1:4" x14ac:dyDescent="0.25">
      <c r="A88" s="60" t="str">
        <f>'Questionnaire OIB S2'!$D$5</f>
        <v>[5 chiffres CIB]</v>
      </c>
      <c r="B88" s="63" t="s">
        <v>175</v>
      </c>
      <c r="C88" s="60">
        <f>VLOOKUP($B88,'Questionnaire OIB S2'!$B$27:$E$486,3,FALSE)</f>
        <v>0</v>
      </c>
      <c r="D88" s="60">
        <f>VLOOKUP($B88,'Questionnaire OIB S2'!$B$27:$E$486,4,FALSE)</f>
        <v>0</v>
      </c>
    </row>
    <row r="89" spans="1:4" x14ac:dyDescent="0.25">
      <c r="A89" s="60" t="str">
        <f>'Questionnaire OIB S2'!$D$5</f>
        <v>[5 chiffres CIB]</v>
      </c>
      <c r="B89" s="63" t="s">
        <v>176</v>
      </c>
      <c r="C89" s="60">
        <f>VLOOKUP($B89,'Questionnaire OIB S2'!$B$27:$E$486,3,FALSE)</f>
        <v>0</v>
      </c>
      <c r="D89" s="60">
        <f>VLOOKUP($B89,'Questionnaire OIB S2'!$B$27:$E$486,4,FALSE)</f>
        <v>0</v>
      </c>
    </row>
    <row r="90" spans="1:4" x14ac:dyDescent="0.25">
      <c r="A90" s="60" t="str">
        <f>'Questionnaire OIB S2'!$D$5</f>
        <v>[5 chiffres CIB]</v>
      </c>
      <c r="B90" s="63" t="s">
        <v>177</v>
      </c>
      <c r="C90" s="60">
        <f>VLOOKUP($B90,'Questionnaire OIB S2'!$B$27:$E$486,3,FALSE)</f>
        <v>0</v>
      </c>
      <c r="D90" s="60">
        <f>VLOOKUP($B90,'Questionnaire OIB S2'!$B$27:$E$486,4,FALSE)</f>
        <v>0</v>
      </c>
    </row>
    <row r="91" spans="1:4" x14ac:dyDescent="0.25">
      <c r="A91" s="60" t="str">
        <f>'Questionnaire OIB S2'!$D$5</f>
        <v>[5 chiffres CIB]</v>
      </c>
      <c r="B91" s="63" t="s">
        <v>178</v>
      </c>
      <c r="C91" s="60">
        <f>VLOOKUP($B91,'Questionnaire OIB S2'!$B$27:$E$486,3,FALSE)</f>
        <v>0</v>
      </c>
      <c r="D91" s="60">
        <f>VLOOKUP($B91,'Questionnaire OIB S2'!$B$27:$E$486,4,FALSE)</f>
        <v>0</v>
      </c>
    </row>
    <row r="92" spans="1:4" x14ac:dyDescent="0.25">
      <c r="A92" s="60" t="str">
        <f>'Questionnaire OIB S2'!$D$5</f>
        <v>[5 chiffres CIB]</v>
      </c>
      <c r="B92" s="63" t="s">
        <v>179</v>
      </c>
      <c r="C92" s="60">
        <f>VLOOKUP($B92,'Questionnaire OIB S2'!$B$27:$E$486,3,FALSE)</f>
        <v>0</v>
      </c>
      <c r="D92" s="60">
        <f>VLOOKUP($B92,'Questionnaire OIB S2'!$B$27:$E$486,4,FALSE)</f>
        <v>0</v>
      </c>
    </row>
    <row r="93" spans="1:4" x14ac:dyDescent="0.25">
      <c r="A93" s="60" t="str">
        <f>'Questionnaire OIB S2'!$D$5</f>
        <v>[5 chiffres CIB]</v>
      </c>
      <c r="B93" s="63" t="s">
        <v>180</v>
      </c>
      <c r="C93" s="60">
        <f>VLOOKUP($B93,'Questionnaire OIB S2'!$B$27:$E$486,3,FALSE)</f>
        <v>0</v>
      </c>
      <c r="D93" s="60">
        <f>VLOOKUP($B93,'Questionnaire OIB S2'!$B$27:$E$486,4,FALSE)</f>
        <v>0</v>
      </c>
    </row>
    <row r="94" spans="1:4" x14ac:dyDescent="0.25">
      <c r="A94" s="60" t="str">
        <f>'Questionnaire OIB S2'!$D$5</f>
        <v>[5 chiffres CIB]</v>
      </c>
      <c r="B94" s="63" t="s">
        <v>181</v>
      </c>
      <c r="C94" s="60">
        <f>VLOOKUP($B94,'Questionnaire OIB S2'!$B$27:$E$486,3,FALSE)</f>
        <v>0</v>
      </c>
      <c r="D94" s="60">
        <f>VLOOKUP($B94,'Questionnaire OIB S2'!$B$27:$E$486,4,FALSE)</f>
        <v>0</v>
      </c>
    </row>
    <row r="95" spans="1:4" x14ac:dyDescent="0.25">
      <c r="A95" s="60" t="str">
        <f>'Questionnaire OIB S2'!$D$5</f>
        <v>[5 chiffres CIB]</v>
      </c>
      <c r="B95" s="63" t="s">
        <v>182</v>
      </c>
      <c r="C95" s="60">
        <f>VLOOKUP($B95,'Questionnaire OIB S2'!$B$27:$E$486,3,FALSE)</f>
        <v>0</v>
      </c>
      <c r="D95" s="60">
        <f>VLOOKUP($B95,'Questionnaire OIB S2'!$B$27:$E$486,4,FALSE)</f>
        <v>0</v>
      </c>
    </row>
    <row r="96" spans="1:4" x14ac:dyDescent="0.25">
      <c r="A96" s="60" t="str">
        <f>'Questionnaire OIB S2'!$D$5</f>
        <v>[5 chiffres CIB]</v>
      </c>
      <c r="B96" s="63" t="s">
        <v>183</v>
      </c>
      <c r="C96" s="60">
        <f>VLOOKUP($B96,'Questionnaire OIB S2'!$B$27:$E$486,3,FALSE)</f>
        <v>0</v>
      </c>
      <c r="D96" s="60">
        <f>VLOOKUP($B96,'Questionnaire OIB S2'!$B$27:$E$486,4,FALSE)</f>
        <v>0</v>
      </c>
    </row>
    <row r="97" spans="1:4" x14ac:dyDescent="0.25">
      <c r="A97" s="60" t="str">
        <f>'Questionnaire OIB S2'!$D$5</f>
        <v>[5 chiffres CIB]</v>
      </c>
      <c r="B97" s="63" t="s">
        <v>184</v>
      </c>
      <c r="C97" s="60">
        <f>VLOOKUP($B97,'Questionnaire OIB S2'!$B$27:$E$486,3,FALSE)</f>
        <v>0</v>
      </c>
      <c r="D97" s="60">
        <f>VLOOKUP($B97,'Questionnaire OIB S2'!$B$27:$E$486,4,FALSE)</f>
        <v>0</v>
      </c>
    </row>
    <row r="98" spans="1:4" x14ac:dyDescent="0.25">
      <c r="A98" s="60" t="str">
        <f>'Questionnaire OIB S2'!$D$5</f>
        <v>[5 chiffres CIB]</v>
      </c>
      <c r="B98" s="63" t="s">
        <v>185</v>
      </c>
      <c r="C98" s="60">
        <f>VLOOKUP($B98,'Questionnaire OIB S2'!$B$27:$E$486,3,FALSE)</f>
        <v>0</v>
      </c>
      <c r="D98" s="60">
        <f>VLOOKUP($B98,'Questionnaire OIB S2'!$B$27:$E$486,4,FALSE)</f>
        <v>0</v>
      </c>
    </row>
    <row r="99" spans="1:4" x14ac:dyDescent="0.25">
      <c r="A99" s="60" t="str">
        <f>'Questionnaire OIB S2'!$D$5</f>
        <v>[5 chiffres CIB]</v>
      </c>
      <c r="B99" s="63" t="s">
        <v>186</v>
      </c>
      <c r="C99" s="60">
        <f>VLOOKUP($B99,'Questionnaire OIB S2'!$B$27:$E$486,3,FALSE)</f>
        <v>0</v>
      </c>
      <c r="D99" s="60">
        <f>VLOOKUP($B99,'Questionnaire OIB S2'!$B$27:$E$486,4,FALSE)</f>
        <v>0</v>
      </c>
    </row>
    <row r="100" spans="1:4" x14ac:dyDescent="0.25">
      <c r="A100" s="60" t="str">
        <f>'Questionnaire OIB S2'!$D$5</f>
        <v>[5 chiffres CIB]</v>
      </c>
      <c r="B100" s="63" t="s">
        <v>187</v>
      </c>
      <c r="C100" s="60">
        <f>VLOOKUP($B100,'Questionnaire OIB S2'!$B$27:$E$486,3,FALSE)</f>
        <v>0</v>
      </c>
      <c r="D100" s="60">
        <f>VLOOKUP($B100,'Questionnaire OIB S2'!$B$27:$E$486,4,FALSE)</f>
        <v>0</v>
      </c>
    </row>
    <row r="101" spans="1:4" x14ac:dyDescent="0.25">
      <c r="A101" s="60" t="str">
        <f>'Questionnaire OIB S2'!$D$5</f>
        <v>[5 chiffres CIB]</v>
      </c>
      <c r="B101" s="63" t="s">
        <v>188</v>
      </c>
      <c r="C101" s="60">
        <f>VLOOKUP($B101,'Questionnaire OIB S2'!$B$27:$E$486,3,FALSE)</f>
        <v>0</v>
      </c>
      <c r="D101" s="60">
        <f>VLOOKUP($B101,'Questionnaire OIB S2'!$B$27:$E$486,4,FALSE)</f>
        <v>0</v>
      </c>
    </row>
    <row r="102" spans="1:4" x14ac:dyDescent="0.25">
      <c r="A102" s="60" t="str">
        <f>'Questionnaire OIB S2'!$D$5</f>
        <v>[5 chiffres CIB]</v>
      </c>
      <c r="B102" s="63" t="s">
        <v>189</v>
      </c>
      <c r="C102" s="60">
        <f>VLOOKUP($B102,'Questionnaire OIB S2'!$B$27:$E$486,3,FALSE)</f>
        <v>0</v>
      </c>
      <c r="D102" s="60">
        <f>VLOOKUP($B102,'Questionnaire OIB S2'!$B$27:$E$486,4,FALSE)</f>
        <v>0</v>
      </c>
    </row>
    <row r="103" spans="1:4" x14ac:dyDescent="0.25">
      <c r="A103" s="60" t="str">
        <f>'Questionnaire OIB S2'!$D$5</f>
        <v>[5 chiffres CIB]</v>
      </c>
      <c r="B103" s="63" t="s">
        <v>190</v>
      </c>
      <c r="C103" s="60">
        <f>VLOOKUP($B103,'Questionnaire OIB S2'!$B$27:$E$486,3,FALSE)</f>
        <v>0</v>
      </c>
      <c r="D103" s="60">
        <f>VLOOKUP($B103,'Questionnaire OIB S2'!$B$27:$E$486,4,FALSE)</f>
        <v>0</v>
      </c>
    </row>
    <row r="104" spans="1:4" x14ac:dyDescent="0.25">
      <c r="A104" s="60" t="str">
        <f>'Questionnaire OIB S2'!$D$5</f>
        <v>[5 chiffres CIB]</v>
      </c>
      <c r="B104" s="63" t="s">
        <v>191</v>
      </c>
      <c r="C104" s="60">
        <f>VLOOKUP($B104,'Questionnaire OIB S2'!$B$27:$E$486,3,FALSE)</f>
        <v>0</v>
      </c>
      <c r="D104" s="60">
        <f>VLOOKUP($B104,'Questionnaire OIB S2'!$B$27:$E$486,4,FALSE)</f>
        <v>0</v>
      </c>
    </row>
    <row r="105" spans="1:4" x14ac:dyDescent="0.25">
      <c r="A105" s="60" t="str">
        <f>'Questionnaire OIB S2'!$D$5</f>
        <v>[5 chiffres CIB]</v>
      </c>
      <c r="B105" s="63" t="s">
        <v>192</v>
      </c>
      <c r="C105" s="60">
        <f>VLOOKUP($B105,'Questionnaire OIB S2'!$B$27:$E$486,3,FALSE)</f>
        <v>0</v>
      </c>
      <c r="D105" s="60">
        <f>VLOOKUP($B105,'Questionnaire OIB S2'!$B$27:$E$486,4,FALSE)</f>
        <v>0</v>
      </c>
    </row>
    <row r="106" spans="1:4" x14ac:dyDescent="0.25">
      <c r="A106" s="60" t="str">
        <f>'Questionnaire OIB S2'!$D$5</f>
        <v>[5 chiffres CIB]</v>
      </c>
      <c r="B106" s="63" t="s">
        <v>193</v>
      </c>
      <c r="C106" s="60">
        <f>VLOOKUP($B106,'Questionnaire OIB S2'!$B$27:$E$486,3,FALSE)</f>
        <v>0</v>
      </c>
      <c r="D106" s="60">
        <f>VLOOKUP($B106,'Questionnaire OIB S2'!$B$27:$E$486,4,FALSE)</f>
        <v>0</v>
      </c>
    </row>
    <row r="107" spans="1:4" x14ac:dyDescent="0.25">
      <c r="A107" s="60" t="str">
        <f>'Questionnaire OIB S2'!$D$5</f>
        <v>[5 chiffres CIB]</v>
      </c>
      <c r="B107" s="63" t="s">
        <v>194</v>
      </c>
      <c r="C107" s="60">
        <f>VLOOKUP($B107,'Questionnaire OIB S2'!$B$27:$E$486,3,FALSE)</f>
        <v>0</v>
      </c>
      <c r="D107" s="60">
        <f>VLOOKUP($B107,'Questionnaire OIB S2'!$B$27:$E$486,4,FALSE)</f>
        <v>0</v>
      </c>
    </row>
    <row r="108" spans="1:4" x14ac:dyDescent="0.25">
      <c r="A108" s="60" t="str">
        <f>'Questionnaire OIB S2'!$D$5</f>
        <v>[5 chiffres CIB]</v>
      </c>
      <c r="B108" s="63" t="s">
        <v>195</v>
      </c>
      <c r="C108" s="60">
        <f>VLOOKUP($B108,'Questionnaire OIB S2'!$B$27:$E$486,3,FALSE)</f>
        <v>0</v>
      </c>
      <c r="D108" s="60">
        <f>VLOOKUP($B108,'Questionnaire OIB S2'!$B$27:$E$486,4,FALSE)</f>
        <v>0</v>
      </c>
    </row>
    <row r="109" spans="1:4" x14ac:dyDescent="0.25">
      <c r="A109" s="60" t="str">
        <f>'Questionnaire OIB S2'!$D$5</f>
        <v>[5 chiffres CIB]</v>
      </c>
      <c r="B109" s="63" t="s">
        <v>196</v>
      </c>
      <c r="C109" s="60">
        <f>VLOOKUP($B109,'Questionnaire OIB S2'!$B$27:$E$486,3,FALSE)</f>
        <v>0</v>
      </c>
      <c r="D109" s="60">
        <f>VLOOKUP($B109,'Questionnaire OIB S2'!$B$27:$E$486,4,FALSE)</f>
        <v>0</v>
      </c>
    </row>
    <row r="110" spans="1:4" x14ac:dyDescent="0.25">
      <c r="A110" s="60" t="str">
        <f>'Questionnaire OIB S2'!$D$5</f>
        <v>[5 chiffres CIB]</v>
      </c>
      <c r="B110" s="63" t="s">
        <v>197</v>
      </c>
      <c r="C110" s="60">
        <f>VLOOKUP($B110,'Questionnaire OIB S2'!$B$27:$E$486,3,FALSE)</f>
        <v>0</v>
      </c>
      <c r="D110" s="60">
        <f>VLOOKUP($B110,'Questionnaire OIB S2'!$B$27:$E$486,4,FALSE)</f>
        <v>0</v>
      </c>
    </row>
    <row r="111" spans="1:4" x14ac:dyDescent="0.25">
      <c r="A111" s="60" t="str">
        <f>'Questionnaire OIB S2'!$D$5</f>
        <v>[5 chiffres CIB]</v>
      </c>
      <c r="B111" s="63" t="s">
        <v>198</v>
      </c>
      <c r="C111" s="60">
        <f>VLOOKUP($B111,'Questionnaire OIB S2'!$B$27:$E$486,3,FALSE)</f>
        <v>0</v>
      </c>
      <c r="D111" s="60">
        <f>VLOOKUP($B111,'Questionnaire OIB S2'!$B$27:$E$486,4,FALSE)</f>
        <v>0</v>
      </c>
    </row>
    <row r="112" spans="1:4" x14ac:dyDescent="0.25">
      <c r="A112" s="60" t="str">
        <f>'Questionnaire OIB S2'!$D$5</f>
        <v>[5 chiffres CIB]</v>
      </c>
      <c r="B112" s="63" t="s">
        <v>144</v>
      </c>
      <c r="C112" s="60">
        <f>VLOOKUP($B112,'Questionnaire OIB S2'!$B$27:$E$486,3,FALSE)</f>
        <v>0</v>
      </c>
      <c r="D112" s="60">
        <f>VLOOKUP($B112,'Questionnaire OIB S2'!$B$27:$E$486,4,FALSE)</f>
        <v>0</v>
      </c>
    </row>
    <row r="113" spans="1:5" x14ac:dyDescent="0.25">
      <c r="A113" s="60" t="str">
        <f>'Questionnaire OIB S2'!$D$5</f>
        <v>[5 chiffres CIB]</v>
      </c>
      <c r="B113" s="63" t="s">
        <v>425</v>
      </c>
      <c r="C113" s="60">
        <f>VLOOKUP($B113,'Questionnaire OIB S2'!$B$27:$E$486,3,FALSE)</f>
        <v>0</v>
      </c>
      <c r="D113" s="60">
        <f>VLOOKUP($B113,'Questionnaire OIB S2'!$B$27:$E$486,4,FALSE)</f>
        <v>0</v>
      </c>
      <c r="E113" s="3"/>
    </row>
    <row r="114" spans="1:5" x14ac:dyDescent="0.25">
      <c r="A114" s="60" t="str">
        <f>'Questionnaire OIB S2'!$D$5</f>
        <v>[5 chiffres CIB]</v>
      </c>
      <c r="B114" s="63" t="s">
        <v>424</v>
      </c>
      <c r="C114" s="60">
        <f>VLOOKUP($B114,'Questionnaire OIB S2'!$B$27:$E$486,3,FALSE)</f>
        <v>0</v>
      </c>
      <c r="D114" s="60">
        <f>VLOOKUP($B114,'Questionnaire OIB S2'!$B$27:$E$486,4,FALSE)</f>
        <v>0</v>
      </c>
    </row>
    <row r="115" spans="1:5" x14ac:dyDescent="0.25">
      <c r="A115" s="60" t="str">
        <f>'Questionnaire OIB S2'!$D$5</f>
        <v>[5 chiffres CIB]</v>
      </c>
      <c r="B115" s="63" t="s">
        <v>145</v>
      </c>
      <c r="C115" s="60">
        <f>VLOOKUP($B115,'Questionnaire OIB S2'!$B$27:$E$486,3,FALSE)</f>
        <v>0</v>
      </c>
      <c r="D115" s="60">
        <f>VLOOKUP($B115,'Questionnaire OIB S2'!$B$27:$E$486,4,FALSE)</f>
        <v>0</v>
      </c>
    </row>
    <row r="116" spans="1:5" x14ac:dyDescent="0.25">
      <c r="A116" s="60" t="str">
        <f>'Questionnaire OIB S2'!$D$5</f>
        <v>[5 chiffres CIB]</v>
      </c>
      <c r="B116" s="63" t="s">
        <v>146</v>
      </c>
      <c r="C116" s="60">
        <f>VLOOKUP($B116,'Questionnaire OIB S2'!$B$27:$E$486,3,FALSE)</f>
        <v>0</v>
      </c>
      <c r="D116" s="60">
        <f>VLOOKUP($B116,'Questionnaire OIB S2'!$B$27:$E$486,4,FALSE)</f>
        <v>0</v>
      </c>
    </row>
    <row r="117" spans="1:5" x14ac:dyDescent="0.25">
      <c r="A117" s="60" t="str">
        <f>'Questionnaire OIB S2'!$D$5</f>
        <v>[5 chiffres CIB]</v>
      </c>
      <c r="B117" s="63" t="s">
        <v>147</v>
      </c>
      <c r="C117" s="60">
        <f>VLOOKUP($B117,'Questionnaire OIB S2'!$B$27:$E$486,3,FALSE)</f>
        <v>0</v>
      </c>
      <c r="D117" s="60">
        <f>VLOOKUP($B117,'Questionnaire OIB S2'!$B$27:$E$486,4,FALSE)</f>
        <v>0</v>
      </c>
    </row>
    <row r="118" spans="1:5" x14ac:dyDescent="0.25">
      <c r="A118" s="60" t="str">
        <f>'Questionnaire OIB S2'!$D$5</f>
        <v>[5 chiffres CIB]</v>
      </c>
      <c r="B118" s="63" t="s">
        <v>199</v>
      </c>
      <c r="C118" s="60">
        <f>VLOOKUP($B118,'Questionnaire OIB S2'!$B$27:$E$486,3,FALSE)</f>
        <v>0</v>
      </c>
      <c r="D118" s="60">
        <f>VLOOKUP($B118,'Questionnaire OIB S2'!$B$27:$E$486,4,FALSE)</f>
        <v>0</v>
      </c>
    </row>
    <row r="119" spans="1:5" x14ac:dyDescent="0.25">
      <c r="A119" s="60" t="str">
        <f>'Questionnaire OIB S2'!$D$5</f>
        <v>[5 chiffres CIB]</v>
      </c>
      <c r="B119" s="63" t="s">
        <v>200</v>
      </c>
      <c r="C119" s="60">
        <f>VLOOKUP($B119,'Questionnaire OIB S2'!$B$27:$E$486,3,FALSE)</f>
        <v>0</v>
      </c>
      <c r="D119" s="60">
        <f>VLOOKUP($B119,'Questionnaire OIB S2'!$B$27:$E$486,4,FALSE)</f>
        <v>0</v>
      </c>
    </row>
    <row r="120" spans="1:5" x14ac:dyDescent="0.25">
      <c r="A120" s="60" t="str">
        <f>'Questionnaire OIB S2'!$D$5</f>
        <v>[5 chiffres CIB]</v>
      </c>
      <c r="B120" s="63" t="s">
        <v>201</v>
      </c>
      <c r="C120" s="60">
        <f>VLOOKUP($B120,'Questionnaire OIB S2'!$B$27:$E$486,3,FALSE)</f>
        <v>0</v>
      </c>
      <c r="D120" s="60">
        <f>VLOOKUP($B120,'Questionnaire OIB S2'!$B$27:$E$486,4,FALSE)</f>
        <v>0</v>
      </c>
    </row>
    <row r="121" spans="1:5" x14ac:dyDescent="0.25">
      <c r="A121" s="60" t="str">
        <f>'Questionnaire OIB S2'!$D$5</f>
        <v>[5 chiffres CIB]</v>
      </c>
      <c r="B121" s="63" t="s">
        <v>202</v>
      </c>
      <c r="C121" s="60">
        <f>VLOOKUP($B121,'Questionnaire OIB S2'!$B$27:$E$486,3,FALSE)</f>
        <v>0</v>
      </c>
      <c r="D121" s="60">
        <f>VLOOKUP($B121,'Questionnaire OIB S2'!$B$27:$E$486,4,FALSE)</f>
        <v>0</v>
      </c>
    </row>
    <row r="122" spans="1:5" x14ac:dyDescent="0.25">
      <c r="A122" s="60" t="str">
        <f>'Questionnaire OIB S2'!$D$5</f>
        <v>[5 chiffres CIB]</v>
      </c>
      <c r="B122" s="63" t="s">
        <v>203</v>
      </c>
      <c r="C122" s="60">
        <f>VLOOKUP($B122,'Questionnaire OIB S2'!$B$27:$E$486,3,FALSE)</f>
        <v>0</v>
      </c>
      <c r="D122" s="60">
        <f>VLOOKUP($B122,'Questionnaire OIB S2'!$B$27:$E$486,4,FALSE)</f>
        <v>0</v>
      </c>
    </row>
    <row r="123" spans="1:5" x14ac:dyDescent="0.25">
      <c r="A123" s="60" t="str">
        <f>'Questionnaire OIB S2'!$D$5</f>
        <v>[5 chiffres CIB]</v>
      </c>
      <c r="B123" s="63" t="s">
        <v>204</v>
      </c>
      <c r="C123" s="60">
        <f>VLOOKUP($B123,'Questionnaire OIB S2'!$B$27:$E$486,3,FALSE)</f>
        <v>0</v>
      </c>
      <c r="D123" s="60">
        <f>VLOOKUP($B123,'Questionnaire OIB S2'!$B$27:$E$486,4,FALSE)</f>
        <v>0</v>
      </c>
    </row>
    <row r="124" spans="1:5" x14ac:dyDescent="0.25">
      <c r="A124" s="60" t="str">
        <f>'Questionnaire OIB S2'!$D$5</f>
        <v>[5 chiffres CIB]</v>
      </c>
      <c r="B124" s="63" t="s">
        <v>205</v>
      </c>
      <c r="C124" s="60">
        <f>VLOOKUP($B124,'Questionnaire OIB S2'!$B$27:$E$486,3,FALSE)</f>
        <v>0</v>
      </c>
      <c r="D124" s="60">
        <f>VLOOKUP($B124,'Questionnaire OIB S2'!$B$27:$E$486,4,FALSE)</f>
        <v>0</v>
      </c>
    </row>
    <row r="125" spans="1:5" x14ac:dyDescent="0.25">
      <c r="A125" s="60" t="str">
        <f>'Questionnaire OIB S2'!$D$5</f>
        <v>[5 chiffres CIB]</v>
      </c>
      <c r="B125" s="63" t="s">
        <v>206</v>
      </c>
      <c r="C125" s="60">
        <f>VLOOKUP($B125,'Questionnaire OIB S2'!$B$27:$E$486,3,FALSE)</f>
        <v>0</v>
      </c>
      <c r="D125" s="60">
        <f>VLOOKUP($B125,'Questionnaire OIB S2'!$B$27:$E$486,4,FALSE)</f>
        <v>0</v>
      </c>
    </row>
    <row r="126" spans="1:5" x14ac:dyDescent="0.25">
      <c r="A126" s="60" t="str">
        <f>'Questionnaire OIB S2'!$D$5</f>
        <v>[5 chiffres CIB]</v>
      </c>
      <c r="B126" s="63" t="s">
        <v>207</v>
      </c>
      <c r="C126" s="60">
        <f>VLOOKUP($B126,'Questionnaire OIB S2'!$B$27:$E$486,3,FALSE)</f>
        <v>0</v>
      </c>
      <c r="D126" s="60">
        <f>VLOOKUP($B126,'Questionnaire OIB S2'!$B$27:$E$486,4,FALSE)</f>
        <v>0</v>
      </c>
    </row>
    <row r="127" spans="1:5" x14ac:dyDescent="0.25">
      <c r="A127" s="60" t="str">
        <f>'Questionnaire OIB S2'!$D$5</f>
        <v>[5 chiffres CIB]</v>
      </c>
      <c r="B127" s="63" t="s">
        <v>208</v>
      </c>
      <c r="C127" s="60">
        <f>VLOOKUP($B127,'Questionnaire OIB S2'!$B$27:$E$486,3,FALSE)</f>
        <v>0</v>
      </c>
      <c r="D127" s="60">
        <f>VLOOKUP($B127,'Questionnaire OIB S2'!$B$27:$E$486,4,FALSE)</f>
        <v>0</v>
      </c>
    </row>
    <row r="128" spans="1:5" x14ac:dyDescent="0.25">
      <c r="A128" s="60" t="str">
        <f>'Questionnaire OIB S2'!$D$5</f>
        <v>[5 chiffres CIB]</v>
      </c>
      <c r="B128" s="63" t="s">
        <v>209</v>
      </c>
      <c r="C128" s="60">
        <f>VLOOKUP($B128,'Questionnaire OIB S2'!$B$27:$E$486,3,FALSE)</f>
        <v>0</v>
      </c>
      <c r="D128" s="60">
        <f>VLOOKUP($B128,'Questionnaire OIB S2'!$B$27:$E$486,4,FALSE)</f>
        <v>0</v>
      </c>
    </row>
    <row r="129" spans="1:4" x14ac:dyDescent="0.25">
      <c r="A129" s="60" t="str">
        <f>'Questionnaire OIB S2'!$D$5</f>
        <v>[5 chiffres CIB]</v>
      </c>
      <c r="B129" s="63" t="s">
        <v>210</v>
      </c>
      <c r="C129" s="60">
        <f>VLOOKUP($B129,'Questionnaire OIB S2'!$B$27:$E$486,3,FALSE)</f>
        <v>0</v>
      </c>
      <c r="D129" s="60">
        <f>VLOOKUP($B129,'Questionnaire OIB S2'!$B$27:$E$486,4,FALSE)</f>
        <v>0</v>
      </c>
    </row>
    <row r="130" spans="1:4" x14ac:dyDescent="0.25">
      <c r="A130" s="60" t="str">
        <f>'Questionnaire OIB S2'!$D$5</f>
        <v>[5 chiffres CIB]</v>
      </c>
      <c r="B130" s="63" t="s">
        <v>211</v>
      </c>
      <c r="C130" s="60">
        <f>VLOOKUP($B130,'Questionnaire OIB S2'!$B$27:$E$486,3,FALSE)</f>
        <v>0</v>
      </c>
      <c r="D130" s="60">
        <f>VLOOKUP($B130,'Questionnaire OIB S2'!$B$27:$E$486,4,FALSE)</f>
        <v>0</v>
      </c>
    </row>
    <row r="131" spans="1:4" x14ac:dyDescent="0.25">
      <c r="A131" s="60" t="str">
        <f>'Questionnaire OIB S2'!$D$5</f>
        <v>[5 chiffres CIB]</v>
      </c>
      <c r="B131" s="63" t="s">
        <v>212</v>
      </c>
      <c r="C131" s="60">
        <f>VLOOKUP($B131,'Questionnaire OIB S2'!$B$27:$E$486,3,FALSE)</f>
        <v>0</v>
      </c>
      <c r="D131" s="60">
        <f>VLOOKUP($B131,'Questionnaire OIB S2'!$B$27:$E$486,4,FALSE)</f>
        <v>0</v>
      </c>
    </row>
    <row r="132" spans="1:4" x14ac:dyDescent="0.25">
      <c r="A132" s="60" t="str">
        <f>'Questionnaire OIB S2'!$D$5</f>
        <v>[5 chiffres CIB]</v>
      </c>
      <c r="B132" s="63" t="s">
        <v>213</v>
      </c>
      <c r="C132" s="60">
        <f>VLOOKUP($B132,'Questionnaire OIB S2'!$B$27:$E$486,3,FALSE)</f>
        <v>0</v>
      </c>
      <c r="D132" s="60">
        <f>VLOOKUP($B132,'Questionnaire OIB S2'!$B$27:$E$486,4,FALSE)</f>
        <v>0</v>
      </c>
    </row>
    <row r="133" spans="1:4" x14ac:dyDescent="0.25">
      <c r="A133" s="60" t="str">
        <f>'Questionnaire OIB S2'!$D$5</f>
        <v>[5 chiffres CIB]</v>
      </c>
      <c r="B133" s="63" t="s">
        <v>214</v>
      </c>
      <c r="C133" s="60">
        <f>VLOOKUP($B133,'Questionnaire OIB S2'!$B$27:$E$486,3,FALSE)</f>
        <v>0</v>
      </c>
      <c r="D133" s="60">
        <f>VLOOKUP($B133,'Questionnaire OIB S2'!$B$27:$E$486,4,FALSE)</f>
        <v>0</v>
      </c>
    </row>
    <row r="134" spans="1:4" x14ac:dyDescent="0.25">
      <c r="A134" s="60" t="str">
        <f>'Questionnaire OIB S2'!$D$5</f>
        <v>[5 chiffres CIB]</v>
      </c>
      <c r="B134" s="63" t="s">
        <v>215</v>
      </c>
      <c r="C134" s="60">
        <f>VLOOKUP($B134,'Questionnaire OIB S2'!$B$27:$E$486,3,FALSE)</f>
        <v>0</v>
      </c>
      <c r="D134" s="60">
        <f>VLOOKUP($B134,'Questionnaire OIB S2'!$B$27:$E$486,4,FALSE)</f>
        <v>0</v>
      </c>
    </row>
    <row r="135" spans="1:4" x14ac:dyDescent="0.25">
      <c r="A135" s="60" t="str">
        <f>'Questionnaire OIB S2'!$D$5</f>
        <v>[5 chiffres CIB]</v>
      </c>
      <c r="B135" s="63" t="s">
        <v>216</v>
      </c>
      <c r="C135" s="60">
        <f>VLOOKUP($B135,'Questionnaire OIB S2'!$B$27:$E$486,3,FALSE)</f>
        <v>0</v>
      </c>
      <c r="D135" s="60">
        <f>VLOOKUP($B135,'Questionnaire OIB S2'!$B$27:$E$486,4,FALSE)</f>
        <v>0</v>
      </c>
    </row>
    <row r="136" spans="1:4" x14ac:dyDescent="0.25">
      <c r="A136" s="60" t="str">
        <f>'Questionnaire OIB S2'!$D$5</f>
        <v>[5 chiffres CIB]</v>
      </c>
      <c r="B136" s="63" t="s">
        <v>217</v>
      </c>
      <c r="C136" s="60">
        <f>VLOOKUP($B136,'Questionnaire OIB S2'!$B$27:$E$486,3,FALSE)</f>
        <v>0</v>
      </c>
      <c r="D136" s="60">
        <f>VLOOKUP($B136,'Questionnaire OIB S2'!$B$27:$E$486,4,FALSE)</f>
        <v>0</v>
      </c>
    </row>
    <row r="137" spans="1:4" x14ac:dyDescent="0.25">
      <c r="A137" s="60" t="str">
        <f>'Questionnaire OIB S2'!$D$5</f>
        <v>[5 chiffres CIB]</v>
      </c>
      <c r="B137" s="63" t="s">
        <v>218</v>
      </c>
      <c r="C137" s="60">
        <f>VLOOKUP($B137,'Questionnaire OIB S2'!$B$27:$E$486,3,FALSE)</f>
        <v>0</v>
      </c>
      <c r="D137" s="60">
        <f>VLOOKUP($B137,'Questionnaire OIB S2'!$B$27:$E$486,4,FALSE)</f>
        <v>0</v>
      </c>
    </row>
    <row r="138" spans="1:4" x14ac:dyDescent="0.25">
      <c r="A138" s="60" t="str">
        <f>'Questionnaire OIB S2'!$D$5</f>
        <v>[5 chiffres CIB]</v>
      </c>
      <c r="B138" s="63" t="s">
        <v>219</v>
      </c>
      <c r="C138" s="60">
        <f>VLOOKUP($B138,'Questionnaire OIB S2'!$B$27:$E$486,3,FALSE)</f>
        <v>0</v>
      </c>
      <c r="D138" s="60">
        <f>VLOOKUP($B138,'Questionnaire OIB S2'!$B$27:$E$486,4,FALSE)</f>
        <v>0</v>
      </c>
    </row>
    <row r="139" spans="1:4" x14ac:dyDescent="0.25">
      <c r="A139" s="60" t="str">
        <f>'Questionnaire OIB S2'!$D$5</f>
        <v>[5 chiffres CIB]</v>
      </c>
      <c r="B139" s="63" t="s">
        <v>220</v>
      </c>
      <c r="C139" s="60">
        <f>VLOOKUP($B139,'Questionnaire OIB S2'!$B$27:$E$486,3,FALSE)</f>
        <v>0</v>
      </c>
      <c r="D139" s="60">
        <f>VLOOKUP($B139,'Questionnaire OIB S2'!$B$27:$E$486,4,FALSE)</f>
        <v>0</v>
      </c>
    </row>
    <row r="140" spans="1:4" x14ac:dyDescent="0.25">
      <c r="A140" s="60" t="str">
        <f>'Questionnaire OIB S2'!$D$5</f>
        <v>[5 chiffres CIB]</v>
      </c>
      <c r="B140" s="63" t="s">
        <v>221</v>
      </c>
      <c r="C140" s="60">
        <f>VLOOKUP($B140,'Questionnaire OIB S2'!$B$27:$E$486,3,FALSE)</f>
        <v>0</v>
      </c>
      <c r="D140" s="60">
        <f>VLOOKUP($B140,'Questionnaire OIB S2'!$B$27:$E$486,4,FALSE)</f>
        <v>0</v>
      </c>
    </row>
    <row r="141" spans="1:4" x14ac:dyDescent="0.25">
      <c r="A141" s="60" t="str">
        <f>'Questionnaire OIB S2'!$D$5</f>
        <v>[5 chiffres CIB]</v>
      </c>
      <c r="B141" s="63" t="s">
        <v>222</v>
      </c>
      <c r="C141" s="60">
        <f>VLOOKUP($B141,'Questionnaire OIB S2'!$B$27:$E$486,3,FALSE)</f>
        <v>0</v>
      </c>
      <c r="D141" s="60">
        <f>VLOOKUP($B141,'Questionnaire OIB S2'!$B$27:$E$486,4,FALSE)</f>
        <v>0</v>
      </c>
    </row>
    <row r="142" spans="1:4" x14ac:dyDescent="0.25">
      <c r="A142" s="60" t="str">
        <f>'Questionnaire OIB S2'!$D$5</f>
        <v>[5 chiffres CIB]</v>
      </c>
      <c r="B142" s="63" t="s">
        <v>223</v>
      </c>
      <c r="C142" s="60">
        <f>VLOOKUP($B142,'Questionnaire OIB S2'!$B$27:$E$486,3,FALSE)</f>
        <v>0</v>
      </c>
      <c r="D142" s="60">
        <f>VLOOKUP($B142,'Questionnaire OIB S2'!$B$27:$E$486,4,FALSE)</f>
        <v>0</v>
      </c>
    </row>
    <row r="143" spans="1:4" x14ac:dyDescent="0.25">
      <c r="A143" s="60" t="str">
        <f>'Questionnaire OIB S2'!$D$5</f>
        <v>[5 chiffres CIB]</v>
      </c>
      <c r="B143" s="63" t="s">
        <v>224</v>
      </c>
      <c r="C143" s="60">
        <f>VLOOKUP($B143,'Questionnaire OIB S2'!$B$27:$E$486,3,FALSE)</f>
        <v>0</v>
      </c>
      <c r="D143" s="60">
        <f>VLOOKUP($B143,'Questionnaire OIB S2'!$B$27:$E$486,4,FALSE)</f>
        <v>0</v>
      </c>
    </row>
    <row r="144" spans="1:4" x14ac:dyDescent="0.25">
      <c r="A144" s="60" t="str">
        <f>'Questionnaire OIB S2'!$D$5</f>
        <v>[5 chiffres CIB]</v>
      </c>
      <c r="B144" s="63" t="s">
        <v>225</v>
      </c>
      <c r="C144" s="60">
        <f>VLOOKUP($B144,'Questionnaire OIB S2'!$B$27:$E$486,3,FALSE)</f>
        <v>0</v>
      </c>
      <c r="D144" s="60">
        <f>VLOOKUP($B144,'Questionnaire OIB S2'!$B$27:$E$486,4,FALSE)</f>
        <v>0</v>
      </c>
    </row>
    <row r="145" spans="1:4" x14ac:dyDescent="0.25">
      <c r="A145" s="60" t="str">
        <f>'Questionnaire OIB S2'!$D$5</f>
        <v>[5 chiffres CIB]</v>
      </c>
      <c r="B145" s="63" t="s">
        <v>226</v>
      </c>
      <c r="C145" s="60">
        <f>VLOOKUP($B145,'Questionnaire OIB S2'!$B$27:$E$486,3,FALSE)</f>
        <v>0</v>
      </c>
      <c r="D145" s="60">
        <f>VLOOKUP($B145,'Questionnaire OIB S2'!$B$27:$E$486,4,FALSE)</f>
        <v>0</v>
      </c>
    </row>
    <row r="146" spans="1:4" x14ac:dyDescent="0.25">
      <c r="A146" s="60" t="str">
        <f>'Questionnaire OIB S2'!$D$5</f>
        <v>[5 chiffres CIB]</v>
      </c>
      <c r="B146" s="63" t="s">
        <v>227</v>
      </c>
      <c r="C146" s="60">
        <f>VLOOKUP($B146,'Questionnaire OIB S2'!$B$27:$E$486,3,FALSE)</f>
        <v>0</v>
      </c>
      <c r="D146" s="60">
        <f>VLOOKUP($B146,'Questionnaire OIB S2'!$B$27:$E$486,4,FALSE)</f>
        <v>0</v>
      </c>
    </row>
    <row r="147" spans="1:4" x14ac:dyDescent="0.25">
      <c r="A147" s="60" t="str">
        <f>'Questionnaire OIB S2'!$D$5</f>
        <v>[5 chiffres CIB]</v>
      </c>
      <c r="B147" s="63" t="s">
        <v>228</v>
      </c>
      <c r="C147" s="60">
        <f>VLOOKUP($B147,'Questionnaire OIB S2'!$B$27:$E$486,3,FALSE)</f>
        <v>0</v>
      </c>
      <c r="D147" s="60">
        <f>VLOOKUP($B147,'Questionnaire OIB S2'!$B$27:$E$486,4,FALSE)</f>
        <v>0</v>
      </c>
    </row>
    <row r="148" spans="1:4" x14ac:dyDescent="0.25">
      <c r="A148" s="60" t="str">
        <f>'Questionnaire OIB S2'!$D$5</f>
        <v>[5 chiffres CIB]</v>
      </c>
      <c r="B148" s="63" t="s">
        <v>229</v>
      </c>
      <c r="C148" s="60">
        <f>VLOOKUP($B148,'Questionnaire OIB S2'!$B$27:$E$486,3,FALSE)</f>
        <v>0</v>
      </c>
      <c r="D148" s="60">
        <f>VLOOKUP($B148,'Questionnaire OIB S2'!$B$27:$E$486,4,FALSE)</f>
        <v>0</v>
      </c>
    </row>
    <row r="149" spans="1:4" x14ac:dyDescent="0.25">
      <c r="A149" s="60" t="str">
        <f>'Questionnaire OIB S2'!$D$5</f>
        <v>[5 chiffres CIB]</v>
      </c>
      <c r="B149" s="63" t="s">
        <v>230</v>
      </c>
      <c r="C149" s="60">
        <f>VLOOKUP($B149,'Questionnaire OIB S2'!$B$27:$E$486,3,FALSE)</f>
        <v>0</v>
      </c>
      <c r="D149" s="60">
        <f>VLOOKUP($B149,'Questionnaire OIB S2'!$B$27:$E$486,4,FALSE)</f>
        <v>0</v>
      </c>
    </row>
    <row r="150" spans="1:4" x14ac:dyDescent="0.25">
      <c r="A150" s="60" t="str">
        <f>'Questionnaire OIB S2'!$D$5</f>
        <v>[5 chiffres CIB]</v>
      </c>
      <c r="B150" s="63" t="s">
        <v>231</v>
      </c>
      <c r="C150" s="60">
        <f>VLOOKUP($B150,'Questionnaire OIB S2'!$B$27:$E$486,3,FALSE)</f>
        <v>0</v>
      </c>
      <c r="D150" s="60">
        <f>VLOOKUP($B150,'Questionnaire OIB S2'!$B$27:$E$486,4,FALSE)</f>
        <v>0</v>
      </c>
    </row>
    <row r="151" spans="1:4" x14ac:dyDescent="0.25">
      <c r="A151" s="60" t="str">
        <f>'Questionnaire OIB S2'!$D$5</f>
        <v>[5 chiffres CIB]</v>
      </c>
      <c r="B151" s="63" t="s">
        <v>232</v>
      </c>
      <c r="C151" s="60">
        <f>VLOOKUP($B151,'Questionnaire OIB S2'!$B$27:$E$486,3,FALSE)</f>
        <v>0</v>
      </c>
      <c r="D151" s="60">
        <f>VLOOKUP($B151,'Questionnaire OIB S2'!$B$27:$E$486,4,FALSE)</f>
        <v>0</v>
      </c>
    </row>
    <row r="152" spans="1:4" x14ac:dyDescent="0.25">
      <c r="A152" s="60" t="str">
        <f>'Questionnaire OIB S2'!$D$5</f>
        <v>[5 chiffres CIB]</v>
      </c>
      <c r="B152" s="63" t="s">
        <v>233</v>
      </c>
      <c r="C152" s="60">
        <f>VLOOKUP($B152,'Questionnaire OIB S2'!$B$27:$E$486,3,FALSE)</f>
        <v>0</v>
      </c>
      <c r="D152" s="60">
        <f>VLOOKUP($B152,'Questionnaire OIB S2'!$B$27:$E$486,4,FALSE)</f>
        <v>0</v>
      </c>
    </row>
    <row r="153" spans="1:4" x14ac:dyDescent="0.25">
      <c r="A153" s="60" t="str">
        <f>'Questionnaire OIB S2'!$D$5</f>
        <v>[5 chiffres CIB]</v>
      </c>
      <c r="B153" s="63" t="s">
        <v>234</v>
      </c>
      <c r="C153" s="60">
        <f>VLOOKUP($B153,'Questionnaire OIB S2'!$B$27:$E$486,3,FALSE)</f>
        <v>0</v>
      </c>
      <c r="D153" s="60">
        <f>VLOOKUP($B153,'Questionnaire OIB S2'!$B$27:$E$486,4,FALSE)</f>
        <v>0</v>
      </c>
    </row>
    <row r="154" spans="1:4" x14ac:dyDescent="0.25">
      <c r="A154" s="60" t="str">
        <f>'Questionnaire OIB S2'!$D$5</f>
        <v>[5 chiffres CIB]</v>
      </c>
      <c r="B154" s="63" t="s">
        <v>235</v>
      </c>
      <c r="C154" s="60">
        <f>VLOOKUP($B154,'Questionnaire OIB S2'!$B$27:$E$486,3,FALSE)</f>
        <v>0</v>
      </c>
      <c r="D154" s="60">
        <f>VLOOKUP($B154,'Questionnaire OIB S2'!$B$27:$E$486,4,FALSE)</f>
        <v>0</v>
      </c>
    </row>
    <row r="155" spans="1:4" x14ac:dyDescent="0.25">
      <c r="A155" s="60" t="str">
        <f>'Questionnaire OIB S2'!$D$5</f>
        <v>[5 chiffres CIB]</v>
      </c>
      <c r="B155" s="63" t="s">
        <v>236</v>
      </c>
      <c r="C155" s="60">
        <f>VLOOKUP($B155,'Questionnaire OIB S2'!$B$27:$E$486,3,FALSE)</f>
        <v>0</v>
      </c>
      <c r="D155" s="60">
        <f>VLOOKUP($B155,'Questionnaire OIB S2'!$B$27:$E$486,4,FALSE)</f>
        <v>0</v>
      </c>
    </row>
    <row r="156" spans="1:4" x14ac:dyDescent="0.25">
      <c r="A156" s="60" t="str">
        <f>'Questionnaire OIB S2'!$D$5</f>
        <v>[5 chiffres CIB]</v>
      </c>
      <c r="B156" s="63" t="s">
        <v>237</v>
      </c>
      <c r="C156" s="60">
        <f>VLOOKUP($B156,'Questionnaire OIB S2'!$B$27:$E$486,3,FALSE)</f>
        <v>0</v>
      </c>
      <c r="D156" s="60">
        <f>VLOOKUP($B156,'Questionnaire OIB S2'!$B$27:$E$486,4,FALSE)</f>
        <v>0</v>
      </c>
    </row>
    <row r="157" spans="1:4" x14ac:dyDescent="0.25">
      <c r="A157" s="60" t="str">
        <f>'Questionnaire OIB S2'!$D$5</f>
        <v>[5 chiffres CIB]</v>
      </c>
      <c r="B157" s="63" t="s">
        <v>238</v>
      </c>
      <c r="C157" s="60">
        <f>VLOOKUP($B157,'Questionnaire OIB S2'!$B$27:$E$486,3,FALSE)</f>
        <v>0</v>
      </c>
      <c r="D157" s="60">
        <f>VLOOKUP($B157,'Questionnaire OIB S2'!$B$27:$E$486,4,FALSE)</f>
        <v>0</v>
      </c>
    </row>
    <row r="158" spans="1:4" x14ac:dyDescent="0.25">
      <c r="A158" s="60" t="str">
        <f>'Questionnaire OIB S2'!$D$5</f>
        <v>[5 chiffres CIB]</v>
      </c>
      <c r="B158" s="63" t="s">
        <v>239</v>
      </c>
      <c r="C158" s="60">
        <f>VLOOKUP($B158,'Questionnaire OIB S2'!$B$27:$E$486,3,FALSE)</f>
        <v>0</v>
      </c>
      <c r="D158" s="60">
        <f>VLOOKUP($B158,'Questionnaire OIB S2'!$B$27:$E$486,4,FALSE)</f>
        <v>0</v>
      </c>
    </row>
    <row r="159" spans="1:4" x14ac:dyDescent="0.25">
      <c r="A159" s="60" t="str">
        <f>'Questionnaire OIB S2'!$D$5</f>
        <v>[5 chiffres CIB]</v>
      </c>
      <c r="B159" s="63" t="s">
        <v>240</v>
      </c>
      <c r="C159" s="60">
        <f>VLOOKUP($B159,'Questionnaire OIB S2'!$B$27:$E$486,3,FALSE)</f>
        <v>0</v>
      </c>
      <c r="D159" s="60">
        <f>VLOOKUP($B159,'Questionnaire OIB S2'!$B$27:$E$486,4,FALSE)</f>
        <v>0</v>
      </c>
    </row>
    <row r="160" spans="1:4" x14ac:dyDescent="0.25">
      <c r="A160" s="60" t="str">
        <f>'Questionnaire OIB S2'!$D$5</f>
        <v>[5 chiffres CIB]</v>
      </c>
      <c r="B160" s="63" t="s">
        <v>241</v>
      </c>
      <c r="C160" s="60">
        <f>VLOOKUP($B160,'Questionnaire OIB S2'!$B$27:$E$486,3,FALSE)</f>
        <v>0</v>
      </c>
      <c r="D160" s="60">
        <f>VLOOKUP($B160,'Questionnaire OIB S2'!$B$27:$E$486,4,FALSE)</f>
        <v>0</v>
      </c>
    </row>
    <row r="161" spans="1:4" x14ac:dyDescent="0.25">
      <c r="A161" s="60" t="str">
        <f>'Questionnaire OIB S2'!$D$5</f>
        <v>[5 chiffres CIB]</v>
      </c>
      <c r="B161" s="63" t="s">
        <v>242</v>
      </c>
      <c r="C161" s="60">
        <f>VLOOKUP($B161,'Questionnaire OIB S2'!$B$27:$E$486,3,FALSE)</f>
        <v>0</v>
      </c>
      <c r="D161" s="60">
        <f>VLOOKUP($B161,'Questionnaire OIB S2'!$B$27:$E$486,4,FALSE)</f>
        <v>0</v>
      </c>
    </row>
    <row r="162" spans="1:4" x14ac:dyDescent="0.25">
      <c r="A162" s="60" t="str">
        <f>'Questionnaire OIB S2'!$D$5</f>
        <v>[5 chiffres CIB]</v>
      </c>
      <c r="B162" s="63" t="s">
        <v>243</v>
      </c>
      <c r="C162" s="60">
        <f>VLOOKUP($B162,'Questionnaire OIB S2'!$B$27:$E$486,3,FALSE)</f>
        <v>0</v>
      </c>
      <c r="D162" s="60">
        <f>VLOOKUP($B162,'Questionnaire OIB S2'!$B$27:$E$486,4,FALSE)</f>
        <v>0</v>
      </c>
    </row>
    <row r="163" spans="1:4" x14ac:dyDescent="0.25">
      <c r="A163" s="60" t="str">
        <f>'Questionnaire OIB S2'!$D$5</f>
        <v>[5 chiffres CIB]</v>
      </c>
      <c r="B163" s="63" t="s">
        <v>244</v>
      </c>
      <c r="C163" s="60">
        <f>VLOOKUP($B163,'Questionnaire OIB S2'!$B$27:$E$486,3,FALSE)</f>
        <v>0</v>
      </c>
      <c r="D163" s="60">
        <f>VLOOKUP($B163,'Questionnaire OIB S2'!$B$27:$E$486,4,FALSE)</f>
        <v>0</v>
      </c>
    </row>
    <row r="164" spans="1:4" x14ac:dyDescent="0.25">
      <c r="A164" s="60" t="str">
        <f>'Questionnaire OIB S2'!$D$5</f>
        <v>[5 chiffres CIB]</v>
      </c>
      <c r="B164" s="63" t="s">
        <v>245</v>
      </c>
      <c r="C164" s="60">
        <f>VLOOKUP($B164,'Questionnaire OIB S2'!$B$27:$E$486,3,FALSE)</f>
        <v>0</v>
      </c>
      <c r="D164" s="60">
        <f>VLOOKUP($B164,'Questionnaire OIB S2'!$B$27:$E$486,4,FALSE)</f>
        <v>0</v>
      </c>
    </row>
    <row r="165" spans="1:4" x14ac:dyDescent="0.25">
      <c r="A165" s="60" t="str">
        <f>'Questionnaire OIB S2'!$D$5</f>
        <v>[5 chiffres CIB]</v>
      </c>
      <c r="B165" s="63" t="s">
        <v>246</v>
      </c>
      <c r="C165" s="60">
        <f>VLOOKUP($B165,'Questionnaire OIB S2'!$B$27:$E$486,3,FALSE)</f>
        <v>0</v>
      </c>
      <c r="D165" s="60">
        <f>VLOOKUP($B165,'Questionnaire OIB S2'!$B$27:$E$486,4,FALSE)</f>
        <v>0</v>
      </c>
    </row>
    <row r="166" spans="1:4" x14ac:dyDescent="0.25">
      <c r="A166" s="60" t="str">
        <f>'Questionnaire OIB S2'!$D$5</f>
        <v>[5 chiffres CIB]</v>
      </c>
      <c r="B166" s="63" t="s">
        <v>247</v>
      </c>
      <c r="C166" s="60">
        <f>VLOOKUP($B166,'Questionnaire OIB S2'!$B$27:$E$486,3,FALSE)</f>
        <v>0</v>
      </c>
      <c r="D166" s="60">
        <f>VLOOKUP($B166,'Questionnaire OIB S2'!$B$27:$E$486,4,FALSE)</f>
        <v>0</v>
      </c>
    </row>
    <row r="167" spans="1:4" x14ac:dyDescent="0.25">
      <c r="A167" s="60" t="str">
        <f>'Questionnaire OIB S2'!$D$5</f>
        <v>[5 chiffres CIB]</v>
      </c>
      <c r="B167" s="63" t="s">
        <v>248</v>
      </c>
      <c r="C167" s="60">
        <f>VLOOKUP($B167,'Questionnaire OIB S2'!$B$27:$E$486,3,FALSE)</f>
        <v>0</v>
      </c>
      <c r="D167" s="60">
        <f>VLOOKUP($B167,'Questionnaire OIB S2'!$B$27:$E$486,4,FALSE)</f>
        <v>0</v>
      </c>
    </row>
    <row r="168" spans="1:4" x14ac:dyDescent="0.25">
      <c r="A168" s="60" t="str">
        <f>'Questionnaire OIB S2'!$D$5</f>
        <v>[5 chiffres CIB]</v>
      </c>
      <c r="B168" s="63" t="s">
        <v>249</v>
      </c>
      <c r="C168" s="60">
        <f>VLOOKUP($B168,'Questionnaire OIB S2'!$B$27:$E$486,3,FALSE)</f>
        <v>0</v>
      </c>
      <c r="D168" s="60">
        <f>VLOOKUP($B168,'Questionnaire OIB S2'!$B$27:$E$486,4,FALSE)</f>
        <v>0</v>
      </c>
    </row>
    <row r="169" spans="1:4" x14ac:dyDescent="0.25">
      <c r="A169" s="60" t="str">
        <f>'Questionnaire OIB S2'!$D$5</f>
        <v>[5 chiffres CIB]</v>
      </c>
      <c r="B169" s="63" t="s">
        <v>250</v>
      </c>
      <c r="C169" s="60">
        <f>VLOOKUP($B169,'Questionnaire OIB S2'!$B$27:$E$486,3,FALSE)</f>
        <v>0</v>
      </c>
      <c r="D169" s="60">
        <f>VLOOKUP($B169,'Questionnaire OIB S2'!$B$27:$E$486,4,FALSE)</f>
        <v>0</v>
      </c>
    </row>
    <row r="170" spans="1:4" x14ac:dyDescent="0.25">
      <c r="A170" s="60" t="str">
        <f>'Questionnaire OIB S2'!$D$5</f>
        <v>[5 chiffres CIB]</v>
      </c>
      <c r="B170" s="63" t="s">
        <v>251</v>
      </c>
      <c r="C170" s="60">
        <f>VLOOKUP($B170,'Questionnaire OIB S2'!$B$27:$E$486,3,FALSE)</f>
        <v>0</v>
      </c>
      <c r="D170" s="60">
        <f>VLOOKUP($B170,'Questionnaire OIB S2'!$B$27:$E$486,4,FALSE)</f>
        <v>0</v>
      </c>
    </row>
    <row r="171" spans="1:4" x14ac:dyDescent="0.25">
      <c r="A171" s="60" t="str">
        <f>'Questionnaire OIB S2'!$D$5</f>
        <v>[5 chiffres CIB]</v>
      </c>
      <c r="B171" s="63" t="s">
        <v>252</v>
      </c>
      <c r="C171" s="60">
        <f>VLOOKUP($B171,'Questionnaire OIB S2'!$B$27:$E$486,3,FALSE)</f>
        <v>0</v>
      </c>
      <c r="D171" s="60">
        <f>VLOOKUP($B171,'Questionnaire OIB S2'!$B$27:$E$486,4,FALSE)</f>
        <v>0</v>
      </c>
    </row>
    <row r="172" spans="1:4" x14ac:dyDescent="0.25">
      <c r="A172" s="60" t="str">
        <f>'Questionnaire OIB S2'!$D$5</f>
        <v>[5 chiffres CIB]</v>
      </c>
      <c r="B172" s="63" t="s">
        <v>253</v>
      </c>
      <c r="C172" s="60">
        <f>VLOOKUP($B172,'Questionnaire OIB S2'!$B$27:$E$486,3,FALSE)</f>
        <v>0</v>
      </c>
      <c r="D172" s="60">
        <f>VLOOKUP($B172,'Questionnaire OIB S2'!$B$27:$E$486,4,FALSE)</f>
        <v>0</v>
      </c>
    </row>
    <row r="173" spans="1:4" x14ac:dyDescent="0.25">
      <c r="A173" s="60" t="str">
        <f>'Questionnaire OIB S2'!$D$5</f>
        <v>[5 chiffres CIB]</v>
      </c>
      <c r="B173" s="63" t="s">
        <v>254</v>
      </c>
      <c r="C173" s="60">
        <f>VLOOKUP($B173,'Questionnaire OIB S2'!$B$27:$E$486,3,FALSE)</f>
        <v>0</v>
      </c>
      <c r="D173" s="60">
        <f>VLOOKUP($B173,'Questionnaire OIB S2'!$B$27:$E$486,4,FALSE)</f>
        <v>0</v>
      </c>
    </row>
    <row r="174" spans="1:4" x14ac:dyDescent="0.25">
      <c r="A174" s="60" t="str">
        <f>'Questionnaire OIB S2'!$D$5</f>
        <v>[5 chiffres CIB]</v>
      </c>
      <c r="B174" s="63" t="s">
        <v>255</v>
      </c>
      <c r="C174" s="60">
        <f>VLOOKUP($B174,'Questionnaire OIB S2'!$B$27:$E$486,3,FALSE)</f>
        <v>0</v>
      </c>
      <c r="D174" s="60">
        <f>VLOOKUP($B174,'Questionnaire OIB S2'!$B$27:$E$486,4,FALSE)</f>
        <v>0</v>
      </c>
    </row>
    <row r="175" spans="1:4" x14ac:dyDescent="0.25">
      <c r="A175" s="60" t="str">
        <f>'Questionnaire OIB S2'!$D$5</f>
        <v>[5 chiffres CIB]</v>
      </c>
      <c r="B175" s="63" t="s">
        <v>256</v>
      </c>
      <c r="C175" s="60">
        <f>VLOOKUP($B175,'Questionnaire OIB S2'!$B$27:$E$486,3,FALSE)</f>
        <v>0</v>
      </c>
      <c r="D175" s="60">
        <f>VLOOKUP($B175,'Questionnaire OIB S2'!$B$27:$E$486,4,FALSE)</f>
        <v>0</v>
      </c>
    </row>
    <row r="176" spans="1:4" x14ac:dyDescent="0.25">
      <c r="A176" s="60" t="str">
        <f>'Questionnaire OIB S2'!$D$5</f>
        <v>[5 chiffres CIB]</v>
      </c>
      <c r="B176" s="63" t="s">
        <v>257</v>
      </c>
      <c r="C176" s="60">
        <f>VLOOKUP($B176,'Questionnaire OIB S2'!$B$27:$E$486,3,FALSE)</f>
        <v>0</v>
      </c>
      <c r="D176" s="60">
        <f>VLOOKUP($B176,'Questionnaire OIB S2'!$B$27:$E$486,4,FALSE)</f>
        <v>0</v>
      </c>
    </row>
    <row r="177" spans="1:4" x14ac:dyDescent="0.25">
      <c r="A177" s="60" t="str">
        <f>'Questionnaire OIB S2'!$D$5</f>
        <v>[5 chiffres CIB]</v>
      </c>
      <c r="B177" s="63" t="s">
        <v>258</v>
      </c>
      <c r="C177" s="60">
        <f>VLOOKUP($B177,'Questionnaire OIB S2'!$B$27:$E$486,3,FALSE)</f>
        <v>0</v>
      </c>
      <c r="D177" s="60">
        <f>VLOOKUP($B177,'Questionnaire OIB S2'!$B$27:$E$486,4,FALSE)</f>
        <v>0</v>
      </c>
    </row>
    <row r="178" spans="1:4" x14ac:dyDescent="0.25">
      <c r="A178" s="60" t="str">
        <f>'Questionnaire OIB S2'!$D$5</f>
        <v>[5 chiffres CIB]</v>
      </c>
      <c r="B178" s="63" t="s">
        <v>259</v>
      </c>
      <c r="C178" s="60">
        <f>VLOOKUP($B178,'Questionnaire OIB S2'!$B$27:$E$486,3,FALSE)</f>
        <v>0</v>
      </c>
      <c r="D178" s="60">
        <f>VLOOKUP($B178,'Questionnaire OIB S2'!$B$27:$E$486,4,FALSE)</f>
        <v>0</v>
      </c>
    </row>
    <row r="179" spans="1:4" x14ac:dyDescent="0.25">
      <c r="A179" s="60" t="str">
        <f>'Questionnaire OIB S2'!$D$5</f>
        <v>[5 chiffres CIB]</v>
      </c>
      <c r="B179" s="63" t="s">
        <v>260</v>
      </c>
      <c r="C179" s="60">
        <f>VLOOKUP($B179,'Questionnaire OIB S2'!$B$27:$E$486,3,FALSE)</f>
        <v>0</v>
      </c>
      <c r="D179" s="60">
        <f>VLOOKUP($B179,'Questionnaire OIB S2'!$B$27:$E$486,4,FALSE)</f>
        <v>0</v>
      </c>
    </row>
    <row r="180" spans="1:4" x14ac:dyDescent="0.25">
      <c r="A180" s="60" t="str">
        <f>'Questionnaire OIB S2'!$D$5</f>
        <v>[5 chiffres CIB]</v>
      </c>
      <c r="B180" s="63" t="s">
        <v>261</v>
      </c>
      <c r="C180" s="60">
        <f>VLOOKUP($B180,'Questionnaire OIB S2'!$B$27:$E$486,3,FALSE)</f>
        <v>0</v>
      </c>
      <c r="D180" s="60">
        <f>VLOOKUP($B180,'Questionnaire OIB S2'!$B$27:$E$486,4,FALSE)</f>
        <v>0</v>
      </c>
    </row>
    <row r="181" spans="1:4" x14ac:dyDescent="0.25">
      <c r="A181" s="60" t="str">
        <f>'Questionnaire OIB S2'!$D$5</f>
        <v>[5 chiffres CIB]</v>
      </c>
      <c r="B181" s="63" t="s">
        <v>262</v>
      </c>
      <c r="C181" s="60">
        <f>VLOOKUP($B181,'Questionnaire OIB S2'!$B$27:$E$486,3,FALSE)</f>
        <v>0</v>
      </c>
      <c r="D181" s="60">
        <f>VLOOKUP($B181,'Questionnaire OIB S2'!$B$27:$E$486,4,FALSE)</f>
        <v>0</v>
      </c>
    </row>
    <row r="182" spans="1:4" x14ac:dyDescent="0.25">
      <c r="A182" s="60" t="str">
        <f>'Questionnaire OIB S2'!$D$5</f>
        <v>[5 chiffres CIB]</v>
      </c>
      <c r="B182" s="63" t="s">
        <v>263</v>
      </c>
      <c r="C182" s="60">
        <f>VLOOKUP($B182,'Questionnaire OIB S2'!$B$27:$E$486,3,FALSE)</f>
        <v>0</v>
      </c>
      <c r="D182" s="60">
        <f>VLOOKUP($B182,'Questionnaire OIB S2'!$B$27:$E$486,4,FALSE)</f>
        <v>0</v>
      </c>
    </row>
    <row r="183" spans="1:4" x14ac:dyDescent="0.25">
      <c r="A183" s="60" t="str">
        <f>'Questionnaire OIB S2'!$D$5</f>
        <v>[5 chiffres CIB]</v>
      </c>
      <c r="B183" s="63" t="s">
        <v>264</v>
      </c>
      <c r="C183" s="60">
        <f>VLOOKUP($B183,'Questionnaire OIB S2'!$B$27:$E$486,3,FALSE)</f>
        <v>0</v>
      </c>
      <c r="D183" s="60">
        <f>VLOOKUP($B183,'Questionnaire OIB S2'!$B$27:$E$486,4,FALSE)</f>
        <v>0</v>
      </c>
    </row>
    <row r="184" spans="1:4" x14ac:dyDescent="0.25">
      <c r="A184" s="60" t="str">
        <f>'Questionnaire OIB S2'!$D$5</f>
        <v>[5 chiffres CIB]</v>
      </c>
      <c r="B184" s="63" t="s">
        <v>265</v>
      </c>
      <c r="C184" s="60">
        <f>VLOOKUP($B184,'Questionnaire OIB S2'!$B$27:$E$486,3,FALSE)</f>
        <v>0</v>
      </c>
      <c r="D184" s="60">
        <f>VLOOKUP($B184,'Questionnaire OIB S2'!$B$27:$E$486,4,FALSE)</f>
        <v>0</v>
      </c>
    </row>
    <row r="185" spans="1:4" x14ac:dyDescent="0.25">
      <c r="A185" s="60" t="str">
        <f>'Questionnaire OIB S2'!$D$5</f>
        <v>[5 chiffres CIB]</v>
      </c>
      <c r="B185" s="63" t="s">
        <v>266</v>
      </c>
      <c r="C185" s="60">
        <f>VLOOKUP($B185,'Questionnaire OIB S2'!$B$27:$E$486,3,FALSE)</f>
        <v>0</v>
      </c>
      <c r="D185" s="60">
        <f>VLOOKUP($B185,'Questionnaire OIB S2'!$B$27:$E$486,4,FALSE)</f>
        <v>0</v>
      </c>
    </row>
    <row r="186" spans="1:4" x14ac:dyDescent="0.25">
      <c r="A186" s="60" t="str">
        <f>'Questionnaire OIB S2'!$D$5</f>
        <v>[5 chiffres CIB]</v>
      </c>
      <c r="B186" s="63" t="s">
        <v>267</v>
      </c>
      <c r="C186" s="60">
        <f>VLOOKUP($B186,'Questionnaire OIB S2'!$B$27:$E$486,3,FALSE)</f>
        <v>0</v>
      </c>
      <c r="D186" s="60">
        <f>VLOOKUP($B186,'Questionnaire OIB S2'!$B$27:$E$486,4,FALSE)</f>
        <v>0</v>
      </c>
    </row>
    <row r="187" spans="1:4" x14ac:dyDescent="0.25">
      <c r="A187" s="60" t="str">
        <f>'Questionnaire OIB S2'!$D$5</f>
        <v>[5 chiffres CIB]</v>
      </c>
      <c r="B187" s="63" t="s">
        <v>268</v>
      </c>
      <c r="C187" s="60">
        <f>VLOOKUP($B187,'Questionnaire OIB S2'!$B$27:$E$486,3,FALSE)</f>
        <v>0</v>
      </c>
      <c r="D187" s="60">
        <f>VLOOKUP($B187,'Questionnaire OIB S2'!$B$27:$E$486,4,FALSE)</f>
        <v>0</v>
      </c>
    </row>
    <row r="188" spans="1:4" x14ac:dyDescent="0.25">
      <c r="A188" s="60" t="str">
        <f>'Questionnaire OIB S2'!$D$5</f>
        <v>[5 chiffres CIB]</v>
      </c>
      <c r="B188" s="63" t="s">
        <v>269</v>
      </c>
      <c r="C188" s="60">
        <f>VLOOKUP($B188,'Questionnaire OIB S2'!$B$27:$E$486,3,FALSE)</f>
        <v>0</v>
      </c>
      <c r="D188" s="60">
        <f>VLOOKUP($B188,'Questionnaire OIB S2'!$B$27:$E$486,4,FALSE)</f>
        <v>0</v>
      </c>
    </row>
    <row r="189" spans="1:4" x14ac:dyDescent="0.25">
      <c r="A189" s="60" t="str">
        <f>'Questionnaire OIB S2'!$D$5</f>
        <v>[5 chiffres CIB]</v>
      </c>
      <c r="B189" s="63" t="s">
        <v>270</v>
      </c>
      <c r="C189" s="60">
        <f>VLOOKUP($B189,'Questionnaire OIB S2'!$B$27:$E$486,3,FALSE)</f>
        <v>0</v>
      </c>
      <c r="D189" s="60">
        <f>VLOOKUP($B189,'Questionnaire OIB S2'!$B$27:$E$486,4,FALSE)</f>
        <v>0</v>
      </c>
    </row>
    <row r="190" spans="1:4" x14ac:dyDescent="0.25">
      <c r="A190" s="60" t="str">
        <f>'Questionnaire OIB S2'!$D$5</f>
        <v>[5 chiffres CIB]</v>
      </c>
      <c r="B190" s="63" t="s">
        <v>271</v>
      </c>
      <c r="C190" s="60">
        <f>VLOOKUP($B190,'Questionnaire OIB S2'!$B$27:$E$486,3,FALSE)</f>
        <v>0</v>
      </c>
      <c r="D190" s="60">
        <f>VLOOKUP($B190,'Questionnaire OIB S2'!$B$27:$E$486,4,FALSE)</f>
        <v>0</v>
      </c>
    </row>
    <row r="191" spans="1:4" x14ac:dyDescent="0.25">
      <c r="A191" s="60" t="str">
        <f>'Questionnaire OIB S2'!$D$5</f>
        <v>[5 chiffres CIB]</v>
      </c>
      <c r="B191" s="63" t="s">
        <v>272</v>
      </c>
      <c r="C191" s="60">
        <f>VLOOKUP($B191,'Questionnaire OIB S2'!$B$27:$E$486,3,FALSE)</f>
        <v>0</v>
      </c>
      <c r="D191" s="60">
        <f>VLOOKUP($B191,'Questionnaire OIB S2'!$B$27:$E$486,4,FALSE)</f>
        <v>0</v>
      </c>
    </row>
    <row r="192" spans="1:4" x14ac:dyDescent="0.25">
      <c r="A192" s="60" t="str">
        <f>'Questionnaire OIB S2'!$D$5</f>
        <v>[5 chiffres CIB]</v>
      </c>
      <c r="B192" s="63" t="s">
        <v>273</v>
      </c>
      <c r="C192" s="60">
        <f>VLOOKUP($B192,'Questionnaire OIB S2'!$B$27:$E$486,3,FALSE)</f>
        <v>0</v>
      </c>
      <c r="D192" s="60">
        <f>VLOOKUP($B192,'Questionnaire OIB S2'!$B$27:$E$486,4,FALSE)</f>
        <v>0</v>
      </c>
    </row>
    <row r="193" spans="1:4" x14ac:dyDescent="0.25">
      <c r="A193" s="60" t="str">
        <f>'Questionnaire OIB S2'!$D$5</f>
        <v>[5 chiffres CIB]</v>
      </c>
      <c r="B193" s="63" t="s">
        <v>274</v>
      </c>
      <c r="C193" s="60">
        <f>VLOOKUP($B193,'Questionnaire OIB S2'!$B$27:$E$486,3,FALSE)</f>
        <v>0</v>
      </c>
      <c r="D193" s="60">
        <f>VLOOKUP($B193,'Questionnaire OIB S2'!$B$27:$E$486,4,FALSE)</f>
        <v>0</v>
      </c>
    </row>
    <row r="194" spans="1:4" x14ac:dyDescent="0.25">
      <c r="A194" s="60" t="str">
        <f>'Questionnaire OIB S2'!$D$5</f>
        <v>[5 chiffres CIB]</v>
      </c>
      <c r="B194" s="63" t="s">
        <v>275</v>
      </c>
      <c r="C194" s="60">
        <f>VLOOKUP($B194,'Questionnaire OIB S2'!$B$27:$E$486,3,FALSE)</f>
        <v>0</v>
      </c>
      <c r="D194" s="60">
        <f>VLOOKUP($B194,'Questionnaire OIB S2'!$B$27:$E$486,4,FALSE)</f>
        <v>0</v>
      </c>
    </row>
    <row r="195" spans="1:4" x14ac:dyDescent="0.25">
      <c r="A195" s="60" t="str">
        <f>'Questionnaire OIB S2'!$D$5</f>
        <v>[5 chiffres CIB]</v>
      </c>
      <c r="B195" s="63" t="s">
        <v>276</v>
      </c>
      <c r="C195" s="60">
        <f>VLOOKUP($B195,'Questionnaire OIB S2'!$B$27:$E$486,3,FALSE)</f>
        <v>0</v>
      </c>
      <c r="D195" s="60">
        <f>VLOOKUP($B195,'Questionnaire OIB S2'!$B$27:$E$486,4,FALSE)</f>
        <v>0</v>
      </c>
    </row>
    <row r="196" spans="1:4" x14ac:dyDescent="0.25">
      <c r="A196" s="60" t="str">
        <f>'Questionnaire OIB S2'!$D$5</f>
        <v>[5 chiffres CIB]</v>
      </c>
      <c r="B196" s="63" t="s">
        <v>277</v>
      </c>
      <c r="C196" s="60">
        <f>VLOOKUP($B196,'Questionnaire OIB S2'!$B$27:$E$486,3,FALSE)</f>
        <v>0</v>
      </c>
      <c r="D196" s="60">
        <f>VLOOKUP($B196,'Questionnaire OIB S2'!$B$27:$E$486,4,FALSE)</f>
        <v>0</v>
      </c>
    </row>
    <row r="197" spans="1:4" x14ac:dyDescent="0.25">
      <c r="A197" s="60" t="str">
        <f>'Questionnaire OIB S2'!$D$5</f>
        <v>[5 chiffres CIB]</v>
      </c>
      <c r="B197" s="63" t="s">
        <v>278</v>
      </c>
      <c r="C197" s="60">
        <f>VLOOKUP($B197,'Questionnaire OIB S2'!$B$27:$E$486,3,FALSE)</f>
        <v>0</v>
      </c>
      <c r="D197" s="60">
        <f>VLOOKUP($B197,'Questionnaire OIB S2'!$B$27:$E$486,4,FALSE)</f>
        <v>0</v>
      </c>
    </row>
    <row r="198" spans="1:4" x14ac:dyDescent="0.25">
      <c r="A198" s="60" t="str">
        <f>'Questionnaire OIB S2'!$D$5</f>
        <v>[5 chiffres CIB]</v>
      </c>
      <c r="B198" s="63" t="s">
        <v>279</v>
      </c>
      <c r="C198" s="60">
        <f>VLOOKUP($B198,'Questionnaire OIB S2'!$B$27:$E$486,3,FALSE)</f>
        <v>0</v>
      </c>
      <c r="D198" s="60">
        <f>VLOOKUP($B198,'Questionnaire OIB S2'!$B$27:$E$486,4,FALSE)</f>
        <v>0</v>
      </c>
    </row>
    <row r="199" spans="1:4" x14ac:dyDescent="0.25">
      <c r="A199" s="60" t="str">
        <f>'Questionnaire OIB S2'!$D$5</f>
        <v>[5 chiffres CIB]</v>
      </c>
      <c r="B199" s="63" t="s">
        <v>280</v>
      </c>
      <c r="C199" s="60">
        <f>VLOOKUP($B199,'Questionnaire OIB S2'!$B$27:$E$486,3,FALSE)</f>
        <v>0</v>
      </c>
      <c r="D199" s="60">
        <f>VLOOKUP($B199,'Questionnaire OIB S2'!$B$27:$E$486,4,FALSE)</f>
        <v>0</v>
      </c>
    </row>
    <row r="200" spans="1:4" x14ac:dyDescent="0.25">
      <c r="A200" s="60" t="str">
        <f>'Questionnaire OIB S2'!$D$5</f>
        <v>[5 chiffres CIB]</v>
      </c>
      <c r="B200" s="63" t="s">
        <v>281</v>
      </c>
      <c r="C200" s="60">
        <f>VLOOKUP($B200,'Questionnaire OIB S2'!$B$27:$E$486,3,FALSE)</f>
        <v>0</v>
      </c>
      <c r="D200" s="60">
        <f>VLOOKUP($B200,'Questionnaire OIB S2'!$B$27:$E$486,4,FALSE)</f>
        <v>0</v>
      </c>
    </row>
    <row r="201" spans="1:4" x14ac:dyDescent="0.25">
      <c r="A201" s="60" t="str">
        <f>'Questionnaire OIB S2'!$D$5</f>
        <v>[5 chiffres CIB]</v>
      </c>
      <c r="B201" s="63" t="s">
        <v>282</v>
      </c>
      <c r="C201" s="60">
        <f>VLOOKUP($B201,'Questionnaire OIB S2'!$B$27:$E$486,3,FALSE)</f>
        <v>0</v>
      </c>
      <c r="D201" s="60">
        <f>VLOOKUP($B201,'Questionnaire OIB S2'!$B$27:$E$486,4,FALSE)</f>
        <v>0</v>
      </c>
    </row>
    <row r="202" spans="1:4" x14ac:dyDescent="0.25">
      <c r="A202" s="60" t="str">
        <f>'Questionnaire OIB S2'!$D$5</f>
        <v>[5 chiffres CIB]</v>
      </c>
      <c r="B202" s="63" t="s">
        <v>283</v>
      </c>
      <c r="C202" s="60">
        <f>VLOOKUP($B202,'Questionnaire OIB S2'!$B$27:$E$486,3,FALSE)</f>
        <v>0</v>
      </c>
      <c r="D202" s="60">
        <f>VLOOKUP($B202,'Questionnaire OIB S2'!$B$27:$E$486,4,FALSE)</f>
        <v>0</v>
      </c>
    </row>
    <row r="203" spans="1:4" x14ac:dyDescent="0.25">
      <c r="A203" s="60" t="str">
        <f>'Questionnaire OIB S2'!$D$5</f>
        <v>[5 chiffres CIB]</v>
      </c>
      <c r="B203" s="63" t="s">
        <v>284</v>
      </c>
      <c r="C203" s="60">
        <f>VLOOKUP($B203,'Questionnaire OIB S2'!$B$27:$E$486,3,FALSE)</f>
        <v>0</v>
      </c>
      <c r="D203" s="60">
        <f>VLOOKUP($B203,'Questionnaire OIB S2'!$B$27:$E$486,4,FALSE)</f>
        <v>0</v>
      </c>
    </row>
    <row r="204" spans="1:4" x14ac:dyDescent="0.25">
      <c r="A204" s="60" t="str">
        <f>'Questionnaire OIB S2'!$D$5</f>
        <v>[5 chiffres CIB]</v>
      </c>
      <c r="B204" s="63" t="s">
        <v>285</v>
      </c>
      <c r="C204" s="60">
        <f>VLOOKUP($B204,'Questionnaire OIB S2'!$B$27:$E$486,3,FALSE)</f>
        <v>0</v>
      </c>
      <c r="D204" s="60">
        <f>VLOOKUP($B204,'Questionnaire OIB S2'!$B$27:$E$486,4,FALSE)</f>
        <v>0</v>
      </c>
    </row>
    <row r="205" spans="1:4" x14ac:dyDescent="0.25">
      <c r="A205" s="60" t="str">
        <f>'Questionnaire OIB S2'!$D$5</f>
        <v>[5 chiffres CIB]</v>
      </c>
      <c r="B205" s="63" t="s">
        <v>286</v>
      </c>
      <c r="C205" s="60">
        <f>VLOOKUP($B205,'Questionnaire OIB S2'!$B$27:$E$486,3,FALSE)</f>
        <v>0</v>
      </c>
      <c r="D205" s="60">
        <f>VLOOKUP($B205,'Questionnaire OIB S2'!$B$27:$E$486,4,FALSE)</f>
        <v>0</v>
      </c>
    </row>
    <row r="206" spans="1:4" x14ac:dyDescent="0.25">
      <c r="A206" s="60" t="str">
        <f>'Questionnaire OIB S2'!$D$5</f>
        <v>[5 chiffres CIB]</v>
      </c>
      <c r="B206" s="63" t="s">
        <v>287</v>
      </c>
      <c r="C206" s="60">
        <f>VLOOKUP($B206,'Questionnaire OIB S2'!$B$27:$E$486,3,FALSE)</f>
        <v>0</v>
      </c>
      <c r="D206" s="60">
        <f>VLOOKUP($B206,'Questionnaire OIB S2'!$B$27:$E$486,4,FALSE)</f>
        <v>0</v>
      </c>
    </row>
    <row r="207" spans="1:4" x14ac:dyDescent="0.25">
      <c r="A207" s="60" t="str">
        <f>'Questionnaire OIB S2'!$D$5</f>
        <v>[5 chiffres CIB]</v>
      </c>
      <c r="B207" s="63" t="s">
        <v>288</v>
      </c>
      <c r="C207" s="60">
        <f>VLOOKUP($B207,'Questionnaire OIB S2'!$B$27:$E$486,3,FALSE)</f>
        <v>0</v>
      </c>
      <c r="D207" s="60">
        <f>VLOOKUP($B207,'Questionnaire OIB S2'!$B$27:$E$486,4,FALSE)</f>
        <v>0</v>
      </c>
    </row>
    <row r="208" spans="1:4" x14ac:dyDescent="0.25">
      <c r="A208" s="60" t="str">
        <f>'Questionnaire OIB S2'!$D$5</f>
        <v>[5 chiffres CIB]</v>
      </c>
      <c r="B208" s="63" t="s">
        <v>289</v>
      </c>
      <c r="C208" s="60">
        <f>VLOOKUP($B208,'Questionnaire OIB S2'!$B$27:$E$486,3,FALSE)</f>
        <v>0</v>
      </c>
      <c r="D208" s="60">
        <f>VLOOKUP($B208,'Questionnaire OIB S2'!$B$27:$E$486,4,FALSE)</f>
        <v>0</v>
      </c>
    </row>
    <row r="209" spans="1:4" x14ac:dyDescent="0.25">
      <c r="A209" s="60" t="str">
        <f>'Questionnaire OIB S2'!$D$5</f>
        <v>[5 chiffres CIB]</v>
      </c>
      <c r="B209" s="63" t="s">
        <v>290</v>
      </c>
      <c r="C209" s="60">
        <f>VLOOKUP($B209,'Questionnaire OIB S2'!$B$27:$E$486,3,FALSE)</f>
        <v>0</v>
      </c>
      <c r="D209" s="60">
        <f>VLOOKUP($B209,'Questionnaire OIB S2'!$B$27:$E$486,4,FALSE)</f>
        <v>0</v>
      </c>
    </row>
    <row r="210" spans="1:4" x14ac:dyDescent="0.25">
      <c r="A210" s="60" t="str">
        <f>'Questionnaire OIB S2'!$D$5</f>
        <v>[5 chiffres CIB]</v>
      </c>
      <c r="B210" s="63" t="s">
        <v>291</v>
      </c>
      <c r="C210" s="60">
        <f>VLOOKUP($B210,'Questionnaire OIB S2'!$B$27:$E$486,3,FALSE)</f>
        <v>0</v>
      </c>
      <c r="D210" s="60">
        <f>VLOOKUP($B210,'Questionnaire OIB S2'!$B$27:$E$486,4,FALSE)</f>
        <v>0</v>
      </c>
    </row>
    <row r="211" spans="1:4" x14ac:dyDescent="0.25">
      <c r="A211" s="60" t="str">
        <f>'Questionnaire OIB S2'!$D$5</f>
        <v>[5 chiffres CIB]</v>
      </c>
      <c r="B211" s="63" t="s">
        <v>292</v>
      </c>
      <c r="C211" s="60">
        <f>VLOOKUP($B211,'Questionnaire OIB S2'!$B$27:$E$486,3,FALSE)</f>
        <v>0</v>
      </c>
      <c r="D211" s="60">
        <f>VLOOKUP($B211,'Questionnaire OIB S2'!$B$27:$E$486,4,FALSE)</f>
        <v>0</v>
      </c>
    </row>
    <row r="212" spans="1:4" x14ac:dyDescent="0.25">
      <c r="A212" s="60" t="str">
        <f>'Questionnaire OIB S2'!$D$5</f>
        <v>[5 chiffres CIB]</v>
      </c>
      <c r="B212" s="63" t="s">
        <v>293</v>
      </c>
      <c r="C212" s="60">
        <f>VLOOKUP($B212,'Questionnaire OIB S2'!$B$27:$E$486,3,FALSE)</f>
        <v>0</v>
      </c>
      <c r="D212" s="60">
        <f>VLOOKUP($B212,'Questionnaire OIB S2'!$B$27:$E$486,4,FALSE)</f>
        <v>0</v>
      </c>
    </row>
    <row r="213" spans="1:4" x14ac:dyDescent="0.25">
      <c r="A213" s="60" t="str">
        <f>'Questionnaire OIB S2'!$D$5</f>
        <v>[5 chiffres CIB]</v>
      </c>
      <c r="B213" s="63" t="s">
        <v>294</v>
      </c>
      <c r="C213" s="60">
        <f>VLOOKUP($B213,'Questionnaire OIB S2'!$B$27:$E$486,3,FALSE)</f>
        <v>0</v>
      </c>
      <c r="D213" s="60">
        <f>VLOOKUP($B213,'Questionnaire OIB S2'!$B$27:$E$486,4,FALSE)</f>
        <v>0</v>
      </c>
    </row>
    <row r="214" spans="1:4" x14ac:dyDescent="0.25">
      <c r="A214" s="60" t="str">
        <f>'Questionnaire OIB S2'!$D$5</f>
        <v>[5 chiffres CIB]</v>
      </c>
      <c r="B214" s="63" t="s">
        <v>295</v>
      </c>
      <c r="C214" s="60">
        <f>VLOOKUP($B214,'Questionnaire OIB S2'!$B$27:$E$486,3,FALSE)</f>
        <v>0</v>
      </c>
      <c r="D214" s="60">
        <f>VLOOKUP($B214,'Questionnaire OIB S2'!$B$27:$E$486,4,FALSE)</f>
        <v>0</v>
      </c>
    </row>
    <row r="215" spans="1:4" x14ac:dyDescent="0.25">
      <c r="A215" s="60" t="str">
        <f>'Questionnaire OIB S2'!$D$5</f>
        <v>[5 chiffres CIB]</v>
      </c>
      <c r="B215" s="63" t="s">
        <v>296</v>
      </c>
      <c r="C215" s="60">
        <f>VLOOKUP($B215,'Questionnaire OIB S2'!$B$27:$E$486,3,FALSE)</f>
        <v>0</v>
      </c>
      <c r="D215" s="60">
        <f>VLOOKUP($B215,'Questionnaire OIB S2'!$B$27:$E$486,4,FALSE)</f>
        <v>0</v>
      </c>
    </row>
    <row r="216" spans="1:4" x14ac:dyDescent="0.25">
      <c r="A216" s="60" t="str">
        <f>'Questionnaire OIB S2'!$D$5</f>
        <v>[5 chiffres CIB]</v>
      </c>
      <c r="B216" s="63" t="s">
        <v>297</v>
      </c>
      <c r="C216" s="60">
        <f>VLOOKUP($B216,'Questionnaire OIB S2'!$B$27:$E$486,3,FALSE)</f>
        <v>0</v>
      </c>
      <c r="D216" s="60">
        <f>VLOOKUP($B216,'Questionnaire OIB S2'!$B$27:$E$486,4,FALSE)</f>
        <v>0</v>
      </c>
    </row>
    <row r="217" spans="1:4" x14ac:dyDescent="0.25">
      <c r="A217" s="60" t="str">
        <f>'Questionnaire OIB S2'!$D$5</f>
        <v>[5 chiffres CIB]</v>
      </c>
      <c r="B217" s="63" t="s">
        <v>298</v>
      </c>
      <c r="C217" s="60">
        <f>VLOOKUP($B217,'Questionnaire OIB S2'!$B$27:$E$486,3,FALSE)</f>
        <v>0</v>
      </c>
      <c r="D217" s="60">
        <f>VLOOKUP($B217,'Questionnaire OIB S2'!$B$27:$E$486,4,FALSE)</f>
        <v>0</v>
      </c>
    </row>
    <row r="218" spans="1:4" x14ac:dyDescent="0.25">
      <c r="A218" s="60" t="str">
        <f>'Questionnaire OIB S2'!$D$5</f>
        <v>[5 chiffres CIB]</v>
      </c>
      <c r="B218" s="63" t="s">
        <v>299</v>
      </c>
      <c r="C218" s="60">
        <f>VLOOKUP($B218,'Questionnaire OIB S2'!$B$27:$E$486,3,FALSE)</f>
        <v>0</v>
      </c>
      <c r="D218" s="60">
        <f>VLOOKUP($B218,'Questionnaire OIB S2'!$B$27:$E$486,4,FALSE)</f>
        <v>0</v>
      </c>
    </row>
    <row r="219" spans="1:4" x14ac:dyDescent="0.25">
      <c r="A219" s="60" t="str">
        <f>'Questionnaire OIB S2'!$D$5</f>
        <v>[5 chiffres CIB]</v>
      </c>
      <c r="B219" s="63" t="s">
        <v>300</v>
      </c>
      <c r="C219" s="60">
        <f>VLOOKUP($B219,'Questionnaire OIB S2'!$B$27:$E$486,3,FALSE)</f>
        <v>0</v>
      </c>
      <c r="D219" s="60">
        <f>VLOOKUP($B219,'Questionnaire OIB S2'!$B$27:$E$486,4,FALSE)</f>
        <v>0</v>
      </c>
    </row>
    <row r="220" spans="1:4" x14ac:dyDescent="0.25">
      <c r="A220" s="60" t="str">
        <f>'Questionnaire OIB S2'!$D$5</f>
        <v>[5 chiffres CIB]</v>
      </c>
      <c r="B220" s="63" t="s">
        <v>301</v>
      </c>
      <c r="C220" s="60">
        <f>VLOOKUP($B220,'Questionnaire OIB S2'!$B$27:$E$486,3,FALSE)</f>
        <v>0</v>
      </c>
      <c r="D220" s="60">
        <f>VLOOKUP($B220,'Questionnaire OIB S2'!$B$27:$E$486,4,FALSE)</f>
        <v>0</v>
      </c>
    </row>
    <row r="221" spans="1:4" x14ac:dyDescent="0.25">
      <c r="A221" s="60" t="str">
        <f>'Questionnaire OIB S2'!$D$5</f>
        <v>[5 chiffres CIB]</v>
      </c>
      <c r="B221" s="63" t="s">
        <v>302</v>
      </c>
      <c r="C221" s="60">
        <f>VLOOKUP($B221,'Questionnaire OIB S2'!$B$27:$E$486,3,FALSE)</f>
        <v>0</v>
      </c>
      <c r="D221" s="60">
        <f>VLOOKUP($B221,'Questionnaire OIB S2'!$B$27:$E$486,4,FALSE)</f>
        <v>0</v>
      </c>
    </row>
    <row r="222" spans="1:4" x14ac:dyDescent="0.25">
      <c r="A222" s="60" t="str">
        <f>'Questionnaire OIB S2'!$D$5</f>
        <v>[5 chiffres CIB]</v>
      </c>
      <c r="B222" s="63" t="s">
        <v>303</v>
      </c>
      <c r="C222" s="60">
        <f>VLOOKUP($B222,'Questionnaire OIB S2'!$B$27:$E$486,3,FALSE)</f>
        <v>0</v>
      </c>
      <c r="D222" s="60">
        <f>VLOOKUP($B222,'Questionnaire OIB S2'!$B$27:$E$486,4,FALSE)</f>
        <v>0</v>
      </c>
    </row>
    <row r="223" spans="1:4" x14ac:dyDescent="0.25">
      <c r="A223" s="60" t="str">
        <f>'Questionnaire OIB S2'!$D$5</f>
        <v>[5 chiffres CIB]</v>
      </c>
      <c r="B223" s="63" t="s">
        <v>304</v>
      </c>
      <c r="C223" s="60">
        <f>VLOOKUP($B223,'Questionnaire OIB S2'!$B$27:$E$486,3,FALSE)</f>
        <v>0</v>
      </c>
      <c r="D223" s="60">
        <f>VLOOKUP($B223,'Questionnaire OIB S2'!$B$27:$E$486,4,FALSE)</f>
        <v>0</v>
      </c>
    </row>
    <row r="224" spans="1:4" x14ac:dyDescent="0.25">
      <c r="A224" s="60" t="str">
        <f>'Questionnaire OIB S2'!$D$5</f>
        <v>[5 chiffres CIB]</v>
      </c>
      <c r="B224" s="63" t="s">
        <v>305</v>
      </c>
      <c r="C224" s="60">
        <f>VLOOKUP($B224,'Questionnaire OIB S2'!$B$27:$E$486,3,FALSE)</f>
        <v>0</v>
      </c>
      <c r="D224" s="60">
        <f>VLOOKUP($B224,'Questionnaire OIB S2'!$B$27:$E$486,4,FALSE)</f>
        <v>0</v>
      </c>
    </row>
    <row r="225" spans="1:4" x14ac:dyDescent="0.25">
      <c r="A225" s="60" t="str">
        <f>'Questionnaire OIB S2'!$D$5</f>
        <v>[5 chiffres CIB]</v>
      </c>
      <c r="B225" s="63" t="s">
        <v>306</v>
      </c>
      <c r="C225" s="60">
        <f>VLOOKUP($B225,'Questionnaire OIB S2'!$B$27:$E$486,3,FALSE)</f>
        <v>0</v>
      </c>
      <c r="D225" s="60">
        <f>VLOOKUP($B225,'Questionnaire OIB S2'!$B$27:$E$486,4,FALSE)</f>
        <v>0</v>
      </c>
    </row>
    <row r="226" spans="1:4" x14ac:dyDescent="0.25">
      <c r="A226" s="60" t="str">
        <f>'Questionnaire OIB S2'!$D$5</f>
        <v>[5 chiffres CIB]</v>
      </c>
      <c r="B226" s="63" t="s">
        <v>307</v>
      </c>
      <c r="C226" s="60">
        <f>VLOOKUP($B226,'Questionnaire OIB S2'!$B$27:$E$486,3,FALSE)</f>
        <v>0</v>
      </c>
      <c r="D226" s="60">
        <f>VLOOKUP($B226,'Questionnaire OIB S2'!$B$27:$E$486,4,FALSE)</f>
        <v>0</v>
      </c>
    </row>
    <row r="227" spans="1:4" x14ac:dyDescent="0.25">
      <c r="A227" s="60" t="str">
        <f>'Questionnaire OIB S2'!$D$5</f>
        <v>[5 chiffres CIB]</v>
      </c>
      <c r="B227" s="63" t="s">
        <v>308</v>
      </c>
      <c r="C227" s="60">
        <f>VLOOKUP($B227,'Questionnaire OIB S2'!$B$27:$E$486,3,FALSE)</f>
        <v>0</v>
      </c>
      <c r="D227" s="60">
        <f>VLOOKUP($B227,'Questionnaire OIB S2'!$B$27:$E$486,4,FALSE)</f>
        <v>0</v>
      </c>
    </row>
    <row r="228" spans="1:4" x14ac:dyDescent="0.25">
      <c r="A228" s="60" t="str">
        <f>'Questionnaire OIB S2'!$D$5</f>
        <v>[5 chiffres CIB]</v>
      </c>
      <c r="B228" s="63" t="s">
        <v>309</v>
      </c>
      <c r="C228" s="60">
        <f>VLOOKUP($B228,'Questionnaire OIB S2'!$B$27:$E$486,3,FALSE)</f>
        <v>0</v>
      </c>
      <c r="D228" s="60">
        <f>VLOOKUP($B228,'Questionnaire OIB S2'!$B$27:$E$486,4,FALSE)</f>
        <v>0</v>
      </c>
    </row>
    <row r="229" spans="1:4" x14ac:dyDescent="0.25">
      <c r="A229" s="60" t="str">
        <f>'Questionnaire OIB S2'!$D$5</f>
        <v>[5 chiffres CIB]</v>
      </c>
      <c r="B229" s="63" t="s">
        <v>310</v>
      </c>
      <c r="C229" s="60">
        <f>VLOOKUP($B229,'Questionnaire OIB S2'!$B$27:$E$486,3,FALSE)</f>
        <v>0</v>
      </c>
      <c r="D229" s="60">
        <f>VLOOKUP($B229,'Questionnaire OIB S2'!$B$27:$E$486,4,FALSE)</f>
        <v>0</v>
      </c>
    </row>
    <row r="230" spans="1:4" x14ac:dyDescent="0.25">
      <c r="A230" s="60" t="str">
        <f>'Questionnaire OIB S2'!$D$5</f>
        <v>[5 chiffres CIB]</v>
      </c>
      <c r="B230" s="63" t="s">
        <v>311</v>
      </c>
      <c r="C230" s="60">
        <f>VLOOKUP($B230,'Questionnaire OIB S2'!$B$27:$E$486,3,FALSE)</f>
        <v>0</v>
      </c>
      <c r="D230" s="60">
        <f>VLOOKUP($B230,'Questionnaire OIB S2'!$B$27:$E$486,4,FALSE)</f>
        <v>0</v>
      </c>
    </row>
    <row r="231" spans="1:4" x14ac:dyDescent="0.25">
      <c r="A231" s="60" t="str">
        <f>'Questionnaire OIB S2'!$D$5</f>
        <v>[5 chiffres CIB]</v>
      </c>
      <c r="B231" s="63" t="s">
        <v>312</v>
      </c>
      <c r="C231" s="60">
        <f>VLOOKUP($B231,'Questionnaire OIB S2'!$B$27:$E$486,3,FALSE)</f>
        <v>0</v>
      </c>
      <c r="D231" s="60">
        <f>VLOOKUP($B231,'Questionnaire OIB S2'!$B$27:$E$486,4,FALSE)</f>
        <v>0</v>
      </c>
    </row>
    <row r="232" spans="1:4" x14ac:dyDescent="0.25">
      <c r="A232" s="60" t="str">
        <f>'Questionnaire OIB S2'!$D$5</f>
        <v>[5 chiffres CIB]</v>
      </c>
      <c r="B232" s="63" t="s">
        <v>313</v>
      </c>
      <c r="C232" s="60">
        <f>VLOOKUP($B232,'Questionnaire OIB S2'!$B$27:$E$486,3,FALSE)</f>
        <v>0</v>
      </c>
      <c r="D232" s="60">
        <f>VLOOKUP($B232,'Questionnaire OIB S2'!$B$27:$E$486,4,FALSE)</f>
        <v>0</v>
      </c>
    </row>
    <row r="233" spans="1:4" x14ac:dyDescent="0.25">
      <c r="A233" s="60" t="str">
        <f>'Questionnaire OIB S2'!$D$5</f>
        <v>[5 chiffres CIB]</v>
      </c>
      <c r="B233" s="63" t="s">
        <v>314</v>
      </c>
      <c r="C233" s="60">
        <f>VLOOKUP($B233,'Questionnaire OIB S2'!$B$27:$E$486,3,FALSE)</f>
        <v>0</v>
      </c>
      <c r="D233" s="60">
        <f>VLOOKUP($B233,'Questionnaire OIB S2'!$B$27:$E$486,4,FALSE)</f>
        <v>0</v>
      </c>
    </row>
    <row r="234" spans="1:4" x14ac:dyDescent="0.25">
      <c r="A234" s="60" t="str">
        <f>'Questionnaire OIB S2'!$D$5</f>
        <v>[5 chiffres CIB]</v>
      </c>
      <c r="B234" s="63" t="s">
        <v>315</v>
      </c>
      <c r="C234" s="60">
        <f>VLOOKUP($B234,'Questionnaire OIB S2'!$B$27:$E$486,3,FALSE)</f>
        <v>0</v>
      </c>
      <c r="D234" s="60">
        <f>VLOOKUP($B234,'Questionnaire OIB S2'!$B$27:$E$486,4,FALSE)</f>
        <v>0</v>
      </c>
    </row>
    <row r="235" spans="1:4" x14ac:dyDescent="0.25">
      <c r="A235" s="60" t="str">
        <f>'Questionnaire OIB S2'!$D$5</f>
        <v>[5 chiffres CIB]</v>
      </c>
      <c r="B235" s="63" t="s">
        <v>316</v>
      </c>
      <c r="C235" s="60">
        <f>VLOOKUP($B235,'Questionnaire OIB S2'!$B$27:$E$486,3,FALSE)</f>
        <v>0</v>
      </c>
      <c r="D235" s="60">
        <f>VLOOKUP($B235,'Questionnaire OIB S2'!$B$27:$E$486,4,FALSE)</f>
        <v>0</v>
      </c>
    </row>
    <row r="236" spans="1:4" x14ac:dyDescent="0.25">
      <c r="A236" s="60" t="str">
        <f>'Questionnaire OIB S2'!$D$5</f>
        <v>[5 chiffres CIB]</v>
      </c>
      <c r="B236" s="63" t="s">
        <v>317</v>
      </c>
      <c r="C236" s="60">
        <f>VLOOKUP($B236,'Questionnaire OIB S2'!$B$27:$E$486,3,FALSE)</f>
        <v>0</v>
      </c>
      <c r="D236" s="60">
        <f>VLOOKUP($B236,'Questionnaire OIB S2'!$B$27:$E$486,4,FALSE)</f>
        <v>0</v>
      </c>
    </row>
    <row r="237" spans="1:4" x14ac:dyDescent="0.25">
      <c r="A237" s="60" t="str">
        <f>'Questionnaire OIB S2'!$D$5</f>
        <v>[5 chiffres CIB]</v>
      </c>
      <c r="B237" s="63" t="s">
        <v>318</v>
      </c>
      <c r="C237" s="60">
        <f>VLOOKUP($B237,'Questionnaire OIB S2'!$B$27:$E$486,3,FALSE)</f>
        <v>0</v>
      </c>
      <c r="D237" s="60">
        <f>VLOOKUP($B237,'Questionnaire OIB S2'!$B$27:$E$486,4,FALSE)</f>
        <v>0</v>
      </c>
    </row>
    <row r="238" spans="1:4" x14ac:dyDescent="0.25">
      <c r="A238" s="60" t="str">
        <f>'Questionnaire OIB S2'!$D$5</f>
        <v>[5 chiffres CIB]</v>
      </c>
      <c r="B238" s="63" t="s">
        <v>319</v>
      </c>
      <c r="C238" s="60">
        <f>VLOOKUP($B238,'Questionnaire OIB S2'!$B$27:$E$486,3,FALSE)</f>
        <v>0</v>
      </c>
      <c r="D238" s="60">
        <f>VLOOKUP($B238,'Questionnaire OIB S2'!$B$27:$E$486,4,FALSE)</f>
        <v>0</v>
      </c>
    </row>
    <row r="239" spans="1:4" x14ac:dyDescent="0.25">
      <c r="A239" s="60" t="str">
        <f>'Questionnaire OIB S2'!$D$5</f>
        <v>[5 chiffres CIB]</v>
      </c>
      <c r="B239" s="63" t="s">
        <v>320</v>
      </c>
      <c r="C239" s="60">
        <f>VLOOKUP($B239,'Questionnaire OIB S2'!$B$27:$E$486,3,FALSE)</f>
        <v>0</v>
      </c>
      <c r="D239" s="60">
        <f>VLOOKUP($B239,'Questionnaire OIB S2'!$B$27:$E$486,4,FALSE)</f>
        <v>0</v>
      </c>
    </row>
    <row r="240" spans="1:4" x14ac:dyDescent="0.25">
      <c r="A240" s="60" t="str">
        <f>'Questionnaire OIB S2'!$D$5</f>
        <v>[5 chiffres CIB]</v>
      </c>
      <c r="B240" s="63" t="s">
        <v>321</v>
      </c>
      <c r="C240" s="60">
        <f>VLOOKUP($B240,'Questionnaire OIB S2'!$B$27:$E$486,3,FALSE)</f>
        <v>0</v>
      </c>
      <c r="D240" s="60">
        <f>VLOOKUP($B240,'Questionnaire OIB S2'!$B$27:$E$486,4,FALSE)</f>
        <v>0</v>
      </c>
    </row>
    <row r="241" spans="1:4" x14ac:dyDescent="0.25">
      <c r="A241" s="60" t="str">
        <f>'Questionnaire OIB S2'!$D$5</f>
        <v>[5 chiffres CIB]</v>
      </c>
      <c r="B241" s="63" t="s">
        <v>322</v>
      </c>
      <c r="C241" s="60">
        <f>VLOOKUP($B241,'Questionnaire OIB S2'!$B$27:$E$486,3,FALSE)</f>
        <v>0</v>
      </c>
      <c r="D241" s="60">
        <f>VLOOKUP($B241,'Questionnaire OIB S2'!$B$27:$E$486,4,FALSE)</f>
        <v>0</v>
      </c>
    </row>
    <row r="242" spans="1:4" x14ac:dyDescent="0.25">
      <c r="A242" s="60" t="str">
        <f>'Questionnaire OIB S2'!$D$5</f>
        <v>[5 chiffres CIB]</v>
      </c>
      <c r="B242" s="63" t="s">
        <v>323</v>
      </c>
      <c r="C242" s="60">
        <f>VLOOKUP($B242,'Questionnaire OIB S2'!$B$27:$E$486,3,FALSE)</f>
        <v>0</v>
      </c>
      <c r="D242" s="60">
        <f>VLOOKUP($B242,'Questionnaire OIB S2'!$B$27:$E$486,4,FALSE)</f>
        <v>0</v>
      </c>
    </row>
    <row r="243" spans="1:4" x14ac:dyDescent="0.25">
      <c r="A243" s="60" t="str">
        <f>'Questionnaire OIB S2'!$D$5</f>
        <v>[5 chiffres CIB]</v>
      </c>
      <c r="B243" s="63" t="s">
        <v>324</v>
      </c>
      <c r="C243" s="60">
        <f>VLOOKUP($B243,'Questionnaire OIB S2'!$B$27:$E$486,3,FALSE)</f>
        <v>0</v>
      </c>
      <c r="D243" s="60">
        <f>VLOOKUP($B243,'Questionnaire OIB S2'!$B$27:$E$486,4,FALSE)</f>
        <v>0</v>
      </c>
    </row>
    <row r="244" spans="1:4" x14ac:dyDescent="0.25">
      <c r="A244" s="60" t="str">
        <f>'Questionnaire OIB S2'!$D$5</f>
        <v>[5 chiffres CIB]</v>
      </c>
      <c r="B244" s="63" t="s">
        <v>325</v>
      </c>
      <c r="C244" s="60">
        <f>VLOOKUP($B244,'Questionnaire OIB S2'!$B$27:$E$486,3,FALSE)</f>
        <v>0</v>
      </c>
      <c r="D244" s="60">
        <f>VLOOKUP($B244,'Questionnaire OIB S2'!$B$27:$E$486,4,FALSE)</f>
        <v>0</v>
      </c>
    </row>
    <row r="245" spans="1:4" x14ac:dyDescent="0.25">
      <c r="A245" s="60" t="str">
        <f>'Questionnaire OIB S2'!$D$5</f>
        <v>[5 chiffres CIB]</v>
      </c>
      <c r="B245" s="63" t="s">
        <v>326</v>
      </c>
      <c r="C245" s="60">
        <f>VLOOKUP($B245,'Questionnaire OIB S2'!$B$27:$E$486,3,FALSE)</f>
        <v>0</v>
      </c>
      <c r="D245" s="60">
        <f>VLOOKUP($B245,'Questionnaire OIB S2'!$B$27:$E$486,4,FALSE)</f>
        <v>0</v>
      </c>
    </row>
    <row r="246" spans="1:4" x14ac:dyDescent="0.25">
      <c r="A246" s="60" t="str">
        <f>'Questionnaire OIB S2'!$D$5</f>
        <v>[5 chiffres CIB]</v>
      </c>
      <c r="B246" s="63" t="s">
        <v>327</v>
      </c>
      <c r="C246" s="60">
        <f>VLOOKUP($B246,'Questionnaire OIB S2'!$B$27:$E$486,3,FALSE)</f>
        <v>0</v>
      </c>
      <c r="D246" s="60">
        <f>VLOOKUP($B246,'Questionnaire OIB S2'!$B$27:$E$486,4,FALSE)</f>
        <v>0</v>
      </c>
    </row>
    <row r="247" spans="1:4" x14ac:dyDescent="0.25">
      <c r="A247" s="60" t="str">
        <f>'Questionnaire OIB S2'!$D$5</f>
        <v>[5 chiffres CIB]</v>
      </c>
      <c r="B247" s="63" t="s">
        <v>328</v>
      </c>
      <c r="C247" s="60">
        <f>VLOOKUP($B247,'Questionnaire OIB S2'!$B$27:$E$486,3,FALSE)</f>
        <v>0</v>
      </c>
      <c r="D247" s="60">
        <f>VLOOKUP($B247,'Questionnaire OIB S2'!$B$27:$E$486,4,FALSE)</f>
        <v>0</v>
      </c>
    </row>
    <row r="248" spans="1:4" x14ac:dyDescent="0.25">
      <c r="A248" s="60" t="str">
        <f>'Questionnaire OIB S2'!$D$5</f>
        <v>[5 chiffres CIB]</v>
      </c>
      <c r="B248" s="63" t="s">
        <v>329</v>
      </c>
      <c r="C248" s="60">
        <f>VLOOKUP($B248,'Questionnaire OIB S2'!$B$27:$E$486,3,FALSE)</f>
        <v>0</v>
      </c>
      <c r="D248" s="60">
        <f>VLOOKUP($B248,'Questionnaire OIB S2'!$B$27:$E$486,4,FALSE)</f>
        <v>0</v>
      </c>
    </row>
    <row r="249" spans="1:4" x14ac:dyDescent="0.25">
      <c r="A249" s="60" t="str">
        <f>'Questionnaire OIB S2'!$D$5</f>
        <v>[5 chiffres CIB]</v>
      </c>
      <c r="B249" s="63" t="s">
        <v>330</v>
      </c>
      <c r="C249" s="60">
        <f>VLOOKUP($B249,'Questionnaire OIB S2'!$B$27:$E$486,3,FALSE)</f>
        <v>0</v>
      </c>
      <c r="D249" s="60">
        <f>VLOOKUP($B249,'Questionnaire OIB S2'!$B$27:$E$486,4,FALSE)</f>
        <v>0</v>
      </c>
    </row>
    <row r="250" spans="1:4" x14ac:dyDescent="0.25">
      <c r="A250" s="60" t="str">
        <f>'Questionnaire OIB S2'!$D$5</f>
        <v>[5 chiffres CIB]</v>
      </c>
      <c r="B250" s="63" t="s">
        <v>331</v>
      </c>
      <c r="C250" s="60">
        <f>VLOOKUP($B250,'Questionnaire OIB S2'!$B$27:$E$486,3,FALSE)</f>
        <v>0</v>
      </c>
      <c r="D250" s="60">
        <f>VLOOKUP($B250,'Questionnaire OIB S2'!$B$27:$E$486,4,FALSE)</f>
        <v>0</v>
      </c>
    </row>
    <row r="251" spans="1:4" x14ac:dyDescent="0.25">
      <c r="A251" s="60" t="str">
        <f>'Questionnaire OIB S2'!$D$5</f>
        <v>[5 chiffres CIB]</v>
      </c>
      <c r="B251" s="63" t="s">
        <v>332</v>
      </c>
      <c r="C251" s="60">
        <f>VLOOKUP($B251,'Questionnaire OIB S2'!$B$27:$E$486,3,FALSE)</f>
        <v>0</v>
      </c>
      <c r="D251" s="60">
        <f>VLOOKUP($B251,'Questionnaire OIB S2'!$B$27:$E$486,4,FALSE)</f>
        <v>0</v>
      </c>
    </row>
    <row r="252" spans="1:4" x14ac:dyDescent="0.25">
      <c r="A252" s="60" t="str">
        <f>'Questionnaire OIB S2'!$D$5</f>
        <v>[5 chiffres CIB]</v>
      </c>
      <c r="B252" s="63" t="s">
        <v>333</v>
      </c>
      <c r="C252" s="60">
        <f>VLOOKUP($B252,'Questionnaire OIB S2'!$B$27:$E$486,3,FALSE)</f>
        <v>0</v>
      </c>
      <c r="D252" s="60">
        <f>VLOOKUP($B252,'Questionnaire OIB S2'!$B$27:$E$486,4,FALSE)</f>
        <v>0</v>
      </c>
    </row>
    <row r="253" spans="1:4" x14ac:dyDescent="0.25">
      <c r="A253" s="60" t="str">
        <f>'Questionnaire OIB S2'!$D$5</f>
        <v>[5 chiffres CIB]</v>
      </c>
      <c r="B253" s="63" t="s">
        <v>334</v>
      </c>
      <c r="C253" s="60">
        <f>VLOOKUP($B253,'Questionnaire OIB S2'!$B$27:$E$486,3,FALSE)</f>
        <v>0</v>
      </c>
      <c r="D253" s="60">
        <f>VLOOKUP($B253,'Questionnaire OIB S2'!$B$27:$E$486,4,FALSE)</f>
        <v>0</v>
      </c>
    </row>
    <row r="254" spans="1:4" x14ac:dyDescent="0.25">
      <c r="A254" s="60" t="str">
        <f>'Questionnaire OIB S2'!$D$5</f>
        <v>[5 chiffres CIB]</v>
      </c>
      <c r="B254" s="63" t="s">
        <v>335</v>
      </c>
      <c r="C254" s="60">
        <f>VLOOKUP($B254,'Questionnaire OIB S2'!$B$27:$E$486,3,FALSE)</f>
        <v>0</v>
      </c>
      <c r="D254" s="60">
        <f>VLOOKUP($B254,'Questionnaire OIB S2'!$B$27:$E$486,4,FALSE)</f>
        <v>0</v>
      </c>
    </row>
    <row r="255" spans="1:4" x14ac:dyDescent="0.25">
      <c r="A255" s="60" t="str">
        <f>'Questionnaire OIB S2'!$D$5</f>
        <v>[5 chiffres CIB]</v>
      </c>
      <c r="B255" s="63" t="s">
        <v>336</v>
      </c>
      <c r="C255" s="60">
        <f>VLOOKUP($B255,'Questionnaire OIB S2'!$B$27:$E$486,3,FALSE)</f>
        <v>0</v>
      </c>
      <c r="D255" s="60">
        <f>VLOOKUP($B255,'Questionnaire OIB S2'!$B$27:$E$486,4,FALSE)</f>
        <v>0</v>
      </c>
    </row>
    <row r="256" spans="1:4" x14ac:dyDescent="0.25">
      <c r="A256" s="60" t="str">
        <f>'Questionnaire OIB S2'!$D$5</f>
        <v>[5 chiffres CIB]</v>
      </c>
      <c r="B256" s="63" t="s">
        <v>337</v>
      </c>
      <c r="C256" s="60">
        <f>VLOOKUP($B256,'Questionnaire OIB S2'!$B$27:$E$486,3,FALSE)</f>
        <v>0</v>
      </c>
      <c r="D256" s="60">
        <f>VLOOKUP($B256,'Questionnaire OIB S2'!$B$27:$E$486,4,FALSE)</f>
        <v>0</v>
      </c>
    </row>
    <row r="257" spans="1:4" x14ac:dyDescent="0.25">
      <c r="A257" s="60" t="str">
        <f>'Questionnaire OIB S2'!$D$5</f>
        <v>[5 chiffres CIB]</v>
      </c>
      <c r="B257" s="63" t="s">
        <v>338</v>
      </c>
      <c r="C257" s="60">
        <f>VLOOKUP($B257,'Questionnaire OIB S2'!$B$27:$E$486,3,FALSE)</f>
        <v>0</v>
      </c>
      <c r="D257" s="60">
        <f>VLOOKUP($B257,'Questionnaire OIB S2'!$B$27:$E$486,4,FALSE)</f>
        <v>0</v>
      </c>
    </row>
    <row r="258" spans="1:4" x14ac:dyDescent="0.25">
      <c r="A258" s="60" t="str">
        <f>'Questionnaire OIB S2'!$D$5</f>
        <v>[5 chiffres CIB]</v>
      </c>
      <c r="B258" s="63" t="s">
        <v>339</v>
      </c>
      <c r="C258" s="60">
        <f>VLOOKUP($B258,'Questionnaire OIB S2'!$B$27:$E$486,3,FALSE)</f>
        <v>0</v>
      </c>
      <c r="D258" s="60">
        <f>VLOOKUP($B258,'Questionnaire OIB S2'!$B$27:$E$486,4,FALSE)</f>
        <v>0</v>
      </c>
    </row>
    <row r="259" spans="1:4" x14ac:dyDescent="0.25">
      <c r="A259" s="60" t="str">
        <f>'Questionnaire OIB S2'!$D$5</f>
        <v>[5 chiffres CIB]</v>
      </c>
      <c r="B259" s="63" t="s">
        <v>340</v>
      </c>
      <c r="C259" s="60">
        <f>VLOOKUP($B259,'Questionnaire OIB S2'!$B$27:$E$486,3,FALSE)</f>
        <v>0</v>
      </c>
      <c r="D259" s="60">
        <f>VLOOKUP($B259,'Questionnaire OIB S2'!$B$27:$E$486,4,FALSE)</f>
        <v>0</v>
      </c>
    </row>
    <row r="260" spans="1:4" x14ac:dyDescent="0.25">
      <c r="A260" s="60" t="str">
        <f>'Questionnaire OIB S2'!$D$5</f>
        <v>[5 chiffres CIB]</v>
      </c>
      <c r="B260" s="63" t="s">
        <v>341</v>
      </c>
      <c r="C260" s="60">
        <f>VLOOKUP($B260,'Questionnaire OIB S2'!$B$27:$E$486,3,FALSE)</f>
        <v>0</v>
      </c>
      <c r="D260" s="60">
        <f>VLOOKUP($B260,'Questionnaire OIB S2'!$B$27:$E$486,4,FALSE)</f>
        <v>0</v>
      </c>
    </row>
    <row r="261" spans="1:4" x14ac:dyDescent="0.25">
      <c r="A261" s="60" t="str">
        <f>'Questionnaire OIB S2'!$D$5</f>
        <v>[5 chiffres CIB]</v>
      </c>
      <c r="B261" s="63" t="s">
        <v>342</v>
      </c>
      <c r="C261" s="60">
        <f>VLOOKUP($B261,'Questionnaire OIB S2'!$B$27:$E$486,3,FALSE)</f>
        <v>0</v>
      </c>
      <c r="D261" s="60">
        <f>VLOOKUP($B261,'Questionnaire OIB S2'!$B$27:$E$486,4,FALSE)</f>
        <v>0</v>
      </c>
    </row>
    <row r="262" spans="1:4" x14ac:dyDescent="0.25">
      <c r="A262" s="60" t="str">
        <f>'Questionnaire OIB S2'!$D$5</f>
        <v>[5 chiffres CIB]</v>
      </c>
      <c r="B262" s="63" t="s">
        <v>343</v>
      </c>
      <c r="C262" s="60">
        <f>VLOOKUP($B262,'Questionnaire OIB S2'!$B$27:$E$486,3,FALSE)</f>
        <v>0</v>
      </c>
      <c r="D262" s="60">
        <f>VLOOKUP($B262,'Questionnaire OIB S2'!$B$27:$E$486,4,FALSE)</f>
        <v>0</v>
      </c>
    </row>
    <row r="263" spans="1:4" x14ac:dyDescent="0.25">
      <c r="A263" s="60" t="str">
        <f>'Questionnaire OIB S2'!$D$5</f>
        <v>[5 chiffres CIB]</v>
      </c>
      <c r="B263" s="63" t="s">
        <v>344</v>
      </c>
      <c r="C263" s="60">
        <f>VLOOKUP($B263,'Questionnaire OIB S2'!$B$27:$E$486,3,FALSE)</f>
        <v>0</v>
      </c>
      <c r="D263" s="60">
        <f>VLOOKUP($B263,'Questionnaire OIB S2'!$B$27:$E$486,4,FALSE)</f>
        <v>0</v>
      </c>
    </row>
    <row r="264" spans="1:4" x14ac:dyDescent="0.25">
      <c r="A264" s="60" t="str">
        <f>'Questionnaire OIB S2'!$D$5</f>
        <v>[5 chiffres CIB]</v>
      </c>
      <c r="B264" s="63" t="s">
        <v>345</v>
      </c>
      <c r="C264" s="60">
        <f>VLOOKUP($B264,'Questionnaire OIB S2'!$B$27:$E$486,3,FALSE)</f>
        <v>0</v>
      </c>
      <c r="D264" s="60">
        <f>VLOOKUP($B264,'Questionnaire OIB S2'!$B$27:$E$486,4,FALSE)</f>
        <v>0</v>
      </c>
    </row>
    <row r="265" spans="1:4" x14ac:dyDescent="0.25">
      <c r="A265" s="60" t="str">
        <f>'Questionnaire OIB S2'!$D$5</f>
        <v>[5 chiffres CIB]</v>
      </c>
      <c r="B265" s="63" t="s">
        <v>346</v>
      </c>
      <c r="C265" s="60">
        <f>VLOOKUP($B265,'Questionnaire OIB S2'!$B$27:$E$486,3,FALSE)</f>
        <v>0</v>
      </c>
      <c r="D265" s="60">
        <f>VLOOKUP($B265,'Questionnaire OIB S2'!$B$27:$E$486,4,FALSE)</f>
        <v>0</v>
      </c>
    </row>
    <row r="266" spans="1:4" x14ac:dyDescent="0.25">
      <c r="A266" s="60" t="str">
        <f>'Questionnaire OIB S2'!$D$5</f>
        <v>[5 chiffres CIB]</v>
      </c>
      <c r="B266" s="63" t="s">
        <v>347</v>
      </c>
      <c r="C266" s="60">
        <f>VLOOKUP($B266,'Questionnaire OIB S2'!$B$27:$E$486,3,FALSE)</f>
        <v>0</v>
      </c>
      <c r="D266" s="60">
        <f>VLOOKUP($B266,'Questionnaire OIB S2'!$B$27:$E$486,4,FALSE)</f>
        <v>0</v>
      </c>
    </row>
    <row r="267" spans="1:4" x14ac:dyDescent="0.25">
      <c r="A267" s="60" t="str">
        <f>'Questionnaire OIB S2'!$D$5</f>
        <v>[5 chiffres CIB]</v>
      </c>
      <c r="B267" s="63" t="s">
        <v>348</v>
      </c>
      <c r="C267" s="60">
        <f>VLOOKUP($B267,'Questionnaire OIB S2'!$B$27:$E$486,3,FALSE)</f>
        <v>0</v>
      </c>
      <c r="D267" s="60">
        <f>VLOOKUP($B267,'Questionnaire OIB S2'!$B$27:$E$486,4,FALSE)</f>
        <v>0</v>
      </c>
    </row>
    <row r="268" spans="1:4" x14ac:dyDescent="0.25">
      <c r="A268" s="60" t="str">
        <f>'Questionnaire OIB S2'!$D$5</f>
        <v>[5 chiffres CIB]</v>
      </c>
      <c r="B268" s="63" t="s">
        <v>349</v>
      </c>
      <c r="C268" s="60">
        <f>VLOOKUP($B268,'Questionnaire OIB S2'!$B$27:$E$486,3,FALSE)</f>
        <v>0</v>
      </c>
      <c r="D268" s="60">
        <f>VLOOKUP($B268,'Questionnaire OIB S2'!$B$27:$E$486,4,FALSE)</f>
        <v>0</v>
      </c>
    </row>
    <row r="269" spans="1:4" x14ac:dyDescent="0.25">
      <c r="A269" s="60" t="str">
        <f>'Questionnaire OIB S2'!$D$5</f>
        <v>[5 chiffres CIB]</v>
      </c>
      <c r="B269" s="63" t="s">
        <v>350</v>
      </c>
      <c r="C269" s="60">
        <f>VLOOKUP($B269,'Questionnaire OIB S2'!$B$27:$E$486,3,FALSE)</f>
        <v>0</v>
      </c>
      <c r="D269" s="60">
        <f>VLOOKUP($B269,'Questionnaire OIB S2'!$B$27:$E$486,4,FALSE)</f>
        <v>0</v>
      </c>
    </row>
    <row r="270" spans="1:4" x14ac:dyDescent="0.25">
      <c r="A270" s="60" t="str">
        <f>'Questionnaire OIB S2'!$D$5</f>
        <v>[5 chiffres CIB]</v>
      </c>
      <c r="B270" s="63" t="s">
        <v>351</v>
      </c>
      <c r="C270" s="60">
        <f>VLOOKUP($B270,'Questionnaire OIB S2'!$B$27:$E$486,3,FALSE)</f>
        <v>0</v>
      </c>
      <c r="D270" s="60">
        <f>VLOOKUP($B270,'Questionnaire OIB S2'!$B$27:$E$486,4,FALSE)</f>
        <v>0</v>
      </c>
    </row>
    <row r="271" spans="1:4" x14ac:dyDescent="0.25">
      <c r="A271" s="60" t="str">
        <f>'Questionnaire OIB S2'!$D$5</f>
        <v>[5 chiffres CIB]</v>
      </c>
      <c r="B271" s="63" t="s">
        <v>352</v>
      </c>
      <c r="C271" s="60">
        <f>VLOOKUP($B271,'Questionnaire OIB S2'!$B$27:$E$486,3,FALSE)</f>
        <v>0</v>
      </c>
      <c r="D271" s="60">
        <f>VLOOKUP($B271,'Questionnaire OIB S2'!$B$27:$E$486,4,FALSE)</f>
        <v>0</v>
      </c>
    </row>
    <row r="272" spans="1:4" x14ac:dyDescent="0.25">
      <c r="A272" s="60" t="str">
        <f>'Questionnaire OIB S2'!$D$5</f>
        <v>[5 chiffres CIB]</v>
      </c>
      <c r="B272" s="63" t="s">
        <v>353</v>
      </c>
      <c r="C272" s="60">
        <f>VLOOKUP($B272,'Questionnaire OIB S2'!$B$27:$E$486,3,FALSE)</f>
        <v>0</v>
      </c>
      <c r="D272" s="60">
        <f>VLOOKUP($B272,'Questionnaire OIB S2'!$B$27:$E$486,4,FALSE)</f>
        <v>0</v>
      </c>
    </row>
    <row r="273" spans="1:4" x14ac:dyDescent="0.25">
      <c r="A273" s="60" t="str">
        <f>'Questionnaire OIB S2'!$D$5</f>
        <v>[5 chiffres CIB]</v>
      </c>
      <c r="B273" s="63" t="s">
        <v>354</v>
      </c>
      <c r="C273" s="60">
        <f>VLOOKUP($B273,'Questionnaire OIB S2'!$B$27:$E$486,3,FALSE)</f>
        <v>0</v>
      </c>
      <c r="D273" s="60">
        <f>VLOOKUP($B273,'Questionnaire OIB S2'!$B$27:$E$486,4,FALSE)</f>
        <v>0</v>
      </c>
    </row>
    <row r="274" spans="1:4" x14ac:dyDescent="0.25">
      <c r="A274" s="60" t="str">
        <f>'Questionnaire OIB S2'!$D$5</f>
        <v>[5 chiffres CIB]</v>
      </c>
      <c r="B274" s="63" t="s">
        <v>355</v>
      </c>
      <c r="C274" s="60">
        <f>VLOOKUP($B274,'Questionnaire OIB S2'!$B$27:$E$486,3,FALSE)</f>
        <v>0</v>
      </c>
      <c r="D274" s="60">
        <f>VLOOKUP($B274,'Questionnaire OIB S2'!$B$27:$E$486,4,FALSE)</f>
        <v>0</v>
      </c>
    </row>
    <row r="275" spans="1:4" x14ac:dyDescent="0.25">
      <c r="A275" s="60" t="str">
        <f>'Questionnaire OIB S2'!$D$5</f>
        <v>[5 chiffres CIB]</v>
      </c>
      <c r="B275" s="63" t="s">
        <v>356</v>
      </c>
      <c r="C275" s="60">
        <f>VLOOKUP($B275,'Questionnaire OIB S2'!$B$27:$E$486,3,FALSE)</f>
        <v>0</v>
      </c>
      <c r="D275" s="60">
        <f>VLOOKUP($B275,'Questionnaire OIB S2'!$B$27:$E$486,4,FALSE)</f>
        <v>0</v>
      </c>
    </row>
    <row r="276" spans="1:4" x14ac:dyDescent="0.25">
      <c r="A276" s="60" t="str">
        <f>'Questionnaire OIB S2'!$D$5</f>
        <v>[5 chiffres CIB]</v>
      </c>
      <c r="B276" s="63" t="s">
        <v>357</v>
      </c>
      <c r="C276" s="60">
        <f>VLOOKUP($B276,'Questionnaire OIB S2'!$B$27:$E$486,3,FALSE)</f>
        <v>0</v>
      </c>
      <c r="D276" s="60">
        <f>VLOOKUP($B276,'Questionnaire OIB S2'!$B$27:$E$486,4,FALSE)</f>
        <v>0</v>
      </c>
    </row>
    <row r="277" spans="1:4" x14ac:dyDescent="0.25">
      <c r="A277" s="60" t="str">
        <f>'Questionnaire OIB S2'!$D$5</f>
        <v>[5 chiffres CIB]</v>
      </c>
      <c r="B277" s="63" t="s">
        <v>358</v>
      </c>
      <c r="C277" s="60">
        <f>VLOOKUP($B277,'Questionnaire OIB S2'!$B$27:$E$486,3,FALSE)</f>
        <v>0</v>
      </c>
      <c r="D277" s="60">
        <f>VLOOKUP($B277,'Questionnaire OIB S2'!$B$27:$E$486,4,FALSE)</f>
        <v>0</v>
      </c>
    </row>
    <row r="278" spans="1:4" x14ac:dyDescent="0.25">
      <c r="A278" s="60" t="str">
        <f>'Questionnaire OIB S2'!$D$5</f>
        <v>[5 chiffres CIB]</v>
      </c>
      <c r="B278" s="63" t="s">
        <v>359</v>
      </c>
      <c r="C278" s="60">
        <f>VLOOKUP($B278,'Questionnaire OIB S2'!$B$27:$E$486,3,FALSE)</f>
        <v>0</v>
      </c>
      <c r="D278" s="60">
        <f>VLOOKUP($B278,'Questionnaire OIB S2'!$B$27:$E$486,4,FALSE)</f>
        <v>0</v>
      </c>
    </row>
    <row r="279" spans="1:4" x14ac:dyDescent="0.25">
      <c r="A279" s="60" t="str">
        <f>'Questionnaire OIB S2'!$D$5</f>
        <v>[5 chiffres CIB]</v>
      </c>
      <c r="B279" s="63" t="s">
        <v>360</v>
      </c>
      <c r="C279" s="60">
        <f>VLOOKUP($B279,'Questionnaire OIB S2'!$B$27:$E$486,3,FALSE)</f>
        <v>0</v>
      </c>
      <c r="D279" s="60">
        <f>VLOOKUP($B279,'Questionnaire OIB S2'!$B$27:$E$486,4,FALSE)</f>
        <v>0</v>
      </c>
    </row>
    <row r="280" spans="1:4" x14ac:dyDescent="0.25">
      <c r="A280" s="60" t="str">
        <f>'Questionnaire OIB S2'!$D$5</f>
        <v>[5 chiffres CIB]</v>
      </c>
      <c r="B280" s="63" t="s">
        <v>361</v>
      </c>
      <c r="C280" s="60">
        <f>VLOOKUP($B280,'Questionnaire OIB S2'!$B$27:$E$486,3,FALSE)</f>
        <v>0</v>
      </c>
      <c r="D280" s="60">
        <f>VLOOKUP($B280,'Questionnaire OIB S2'!$B$27:$E$486,4,FALSE)</f>
        <v>0</v>
      </c>
    </row>
    <row r="281" spans="1:4" x14ac:dyDescent="0.25">
      <c r="A281" s="60" t="str">
        <f>'Questionnaire OIB S2'!$D$5</f>
        <v>[5 chiffres CIB]</v>
      </c>
      <c r="B281" s="63" t="s">
        <v>362</v>
      </c>
      <c r="C281" s="60">
        <f>VLOOKUP($B281,'Questionnaire OIB S2'!$B$27:$E$486,3,FALSE)</f>
        <v>0</v>
      </c>
      <c r="D281" s="60">
        <f>VLOOKUP($B281,'Questionnaire OIB S2'!$B$27:$E$486,4,FALSE)</f>
        <v>0</v>
      </c>
    </row>
    <row r="282" spans="1:4" x14ac:dyDescent="0.25">
      <c r="A282" s="60" t="str">
        <f>'Questionnaire OIB S2'!$D$5</f>
        <v>[5 chiffres CIB]</v>
      </c>
      <c r="B282" s="63" t="s">
        <v>363</v>
      </c>
      <c r="C282" s="60">
        <f>VLOOKUP($B282,'Questionnaire OIB S2'!$B$27:$E$486,3,FALSE)</f>
        <v>0</v>
      </c>
      <c r="D282" s="60">
        <f>VLOOKUP($B282,'Questionnaire OIB S2'!$B$27:$E$486,4,FALSE)</f>
        <v>0</v>
      </c>
    </row>
    <row r="283" spans="1:4" x14ac:dyDescent="0.25">
      <c r="A283" s="60" t="str">
        <f>'Questionnaire OIB S2'!$D$5</f>
        <v>[5 chiffres CIB]</v>
      </c>
      <c r="B283" s="63" t="s">
        <v>364</v>
      </c>
      <c r="C283" s="60">
        <f>VLOOKUP($B283,'Questionnaire OIB S2'!$B$27:$E$486,3,FALSE)</f>
        <v>0</v>
      </c>
      <c r="D283" s="60">
        <f>VLOOKUP($B283,'Questionnaire OIB S2'!$B$27:$E$486,4,FALSE)</f>
        <v>0</v>
      </c>
    </row>
    <row r="284" spans="1:4" x14ac:dyDescent="0.25">
      <c r="A284" s="60" t="str">
        <f>'Questionnaire OIB S2'!$D$5</f>
        <v>[5 chiffres CIB]</v>
      </c>
      <c r="B284" s="63" t="s">
        <v>365</v>
      </c>
      <c r="C284" s="60">
        <f>VLOOKUP($B284,'Questionnaire OIB S2'!$B$27:$E$486,3,FALSE)</f>
        <v>0</v>
      </c>
      <c r="D284" s="60">
        <f>VLOOKUP($B284,'Questionnaire OIB S2'!$B$27:$E$486,4,FALSE)</f>
        <v>0</v>
      </c>
    </row>
    <row r="285" spans="1:4" x14ac:dyDescent="0.25">
      <c r="A285" s="60" t="str">
        <f>'Questionnaire OIB S2'!$D$5</f>
        <v>[5 chiffres CIB]</v>
      </c>
      <c r="B285" s="63" t="s">
        <v>366</v>
      </c>
      <c r="C285" s="60">
        <f>VLOOKUP($B285,'Questionnaire OIB S2'!$B$27:$E$486,3,FALSE)</f>
        <v>0</v>
      </c>
      <c r="D285" s="60">
        <f>VLOOKUP($B285,'Questionnaire OIB S2'!$B$27:$E$486,4,FALSE)</f>
        <v>0</v>
      </c>
    </row>
    <row r="286" spans="1:4" x14ac:dyDescent="0.25">
      <c r="A286" s="60" t="str">
        <f>'Questionnaire OIB S2'!$D$5</f>
        <v>[5 chiffres CIB]</v>
      </c>
      <c r="B286" s="63" t="s">
        <v>367</v>
      </c>
      <c r="C286" s="60">
        <f>VLOOKUP($B286,'Questionnaire OIB S2'!$B$27:$E$486,3,FALSE)</f>
        <v>0</v>
      </c>
      <c r="D286" s="60">
        <f>VLOOKUP($B286,'Questionnaire OIB S2'!$B$27:$E$486,4,FALSE)</f>
        <v>0</v>
      </c>
    </row>
    <row r="287" spans="1:4" x14ac:dyDescent="0.25">
      <c r="A287" s="60" t="str">
        <f>'Questionnaire OIB S2'!$D$5</f>
        <v>[5 chiffres CIB]</v>
      </c>
      <c r="B287" s="63" t="s">
        <v>368</v>
      </c>
      <c r="C287" s="60">
        <f>VLOOKUP($B287,'Questionnaire OIB S2'!$B$27:$E$486,3,FALSE)</f>
        <v>0</v>
      </c>
      <c r="D287" s="60">
        <f>VLOOKUP($B287,'Questionnaire OIB S2'!$B$27:$E$486,4,FALSE)</f>
        <v>0</v>
      </c>
    </row>
    <row r="288" spans="1:4" x14ac:dyDescent="0.25">
      <c r="A288" s="60" t="str">
        <f>'Questionnaire OIB S2'!$D$5</f>
        <v>[5 chiffres CIB]</v>
      </c>
      <c r="B288" s="63" t="s">
        <v>369</v>
      </c>
      <c r="C288" s="60">
        <f>VLOOKUP($B288,'Questionnaire OIB S2'!$B$27:$E$486,3,FALSE)</f>
        <v>0</v>
      </c>
      <c r="D288" s="60">
        <f>VLOOKUP($B288,'Questionnaire OIB S2'!$B$27:$E$486,4,FALSE)</f>
        <v>0</v>
      </c>
    </row>
    <row r="289" spans="1:4" x14ac:dyDescent="0.25">
      <c r="A289" s="60" t="str">
        <f>'Questionnaire OIB S2'!$D$5</f>
        <v>[5 chiffres CIB]</v>
      </c>
      <c r="B289" s="63" t="s">
        <v>370</v>
      </c>
      <c r="C289" s="60">
        <f>VLOOKUP($B289,'Questionnaire OIB S2'!$B$27:$E$486,3,FALSE)</f>
        <v>0</v>
      </c>
      <c r="D289" s="60">
        <f>VLOOKUP($B289,'Questionnaire OIB S2'!$B$27:$E$486,4,FALSE)</f>
        <v>0</v>
      </c>
    </row>
    <row r="290" spans="1:4" x14ac:dyDescent="0.25">
      <c r="A290" s="60" t="str">
        <f>'Questionnaire OIB S2'!$D$5</f>
        <v>[5 chiffres CIB]</v>
      </c>
      <c r="B290" s="63" t="s">
        <v>371</v>
      </c>
      <c r="C290" s="60">
        <f>VLOOKUP($B290,'Questionnaire OIB S2'!$B$27:$E$486,3,FALSE)</f>
        <v>0</v>
      </c>
      <c r="D290" s="60">
        <f>VLOOKUP($B290,'Questionnaire OIB S2'!$B$27:$E$486,4,FALSE)</f>
        <v>0</v>
      </c>
    </row>
    <row r="291" spans="1:4" x14ac:dyDescent="0.25">
      <c r="A291" s="60" t="str">
        <f>'Questionnaire OIB S2'!$D$5</f>
        <v>[5 chiffres CIB]</v>
      </c>
      <c r="B291" s="63" t="s">
        <v>372</v>
      </c>
      <c r="C291" s="60">
        <f>VLOOKUP($B291,'Questionnaire OIB S2'!$B$27:$E$486,3,FALSE)</f>
        <v>0</v>
      </c>
      <c r="D291" s="60">
        <f>VLOOKUP($B291,'Questionnaire OIB S2'!$B$27:$E$486,4,FALSE)</f>
        <v>0</v>
      </c>
    </row>
    <row r="292" spans="1:4" x14ac:dyDescent="0.25">
      <c r="A292" s="60" t="str">
        <f>'Questionnaire OIB S2'!$D$5</f>
        <v>[5 chiffres CIB]</v>
      </c>
      <c r="B292" s="63" t="s">
        <v>373</v>
      </c>
      <c r="C292" s="60">
        <f>VLOOKUP($B292,'Questionnaire OIB S2'!$B$27:$E$486,3,FALSE)</f>
        <v>0</v>
      </c>
      <c r="D292" s="60">
        <f>VLOOKUP($B292,'Questionnaire OIB S2'!$B$27:$E$486,4,FALSE)</f>
        <v>0</v>
      </c>
    </row>
    <row r="293" spans="1:4" x14ac:dyDescent="0.25">
      <c r="A293" s="60" t="str">
        <f>'Questionnaire OIB S2'!$D$5</f>
        <v>[5 chiffres CIB]</v>
      </c>
      <c r="B293" s="63" t="s">
        <v>374</v>
      </c>
      <c r="C293" s="60">
        <f>VLOOKUP($B293,'Questionnaire OIB S2'!$B$27:$E$486,3,FALSE)</f>
        <v>0</v>
      </c>
      <c r="D293" s="60">
        <f>VLOOKUP($B293,'Questionnaire OIB S2'!$B$27:$E$486,4,FALSE)</f>
        <v>0</v>
      </c>
    </row>
    <row r="294" spans="1:4" x14ac:dyDescent="0.25">
      <c r="A294" s="60" t="str">
        <f>'Questionnaire OIB S2'!$D$5</f>
        <v>[5 chiffres CIB]</v>
      </c>
      <c r="B294" s="63" t="s">
        <v>375</v>
      </c>
      <c r="C294" s="60">
        <f>VLOOKUP($B294,'Questionnaire OIB S2'!$B$27:$E$486,3,FALSE)</f>
        <v>0</v>
      </c>
      <c r="D294" s="60">
        <f>VLOOKUP($B294,'Questionnaire OIB S2'!$B$27:$E$486,4,FALSE)</f>
        <v>0</v>
      </c>
    </row>
    <row r="295" spans="1:4" x14ac:dyDescent="0.25">
      <c r="A295" s="60" t="str">
        <f>'Questionnaire OIB S2'!$D$5</f>
        <v>[5 chiffres CIB]</v>
      </c>
      <c r="B295" s="63" t="s">
        <v>376</v>
      </c>
      <c r="C295" s="60">
        <f>VLOOKUP($B295,'Questionnaire OIB S2'!$B$27:$E$486,3,FALSE)</f>
        <v>0</v>
      </c>
      <c r="D295" s="60">
        <f>VLOOKUP($B295,'Questionnaire OIB S2'!$B$27:$E$486,4,FALSE)</f>
        <v>0</v>
      </c>
    </row>
    <row r="296" spans="1:4" x14ac:dyDescent="0.25">
      <c r="A296" s="60" t="str">
        <f>'Questionnaire OIB S2'!$D$5</f>
        <v>[5 chiffres CIB]</v>
      </c>
      <c r="B296" s="63" t="s">
        <v>377</v>
      </c>
      <c r="C296" s="60">
        <f>VLOOKUP($B296,'Questionnaire OIB S2'!$B$27:$E$486,3,FALSE)</f>
        <v>0</v>
      </c>
      <c r="D296" s="60">
        <f>VLOOKUP($B296,'Questionnaire OIB S2'!$B$27:$E$486,4,FALSE)</f>
        <v>0</v>
      </c>
    </row>
    <row r="297" spans="1:4" x14ac:dyDescent="0.25">
      <c r="A297" s="60" t="str">
        <f>'Questionnaire OIB S2'!$D$5</f>
        <v>[5 chiffres CIB]</v>
      </c>
      <c r="B297" s="63" t="s">
        <v>378</v>
      </c>
      <c r="C297" s="60">
        <f>VLOOKUP($B297,'Questionnaire OIB S2'!$B$27:$E$486,3,FALSE)</f>
        <v>0</v>
      </c>
      <c r="D297" s="60">
        <f>VLOOKUP($B297,'Questionnaire OIB S2'!$B$27:$E$486,4,FALSE)</f>
        <v>0</v>
      </c>
    </row>
    <row r="298" spans="1:4" x14ac:dyDescent="0.25">
      <c r="A298" s="60" t="str">
        <f>'Questionnaire OIB S2'!$D$5</f>
        <v>[5 chiffres CIB]</v>
      </c>
      <c r="B298" s="63" t="s">
        <v>379</v>
      </c>
      <c r="C298" s="60">
        <f>VLOOKUP($B298,'Questionnaire OIB S2'!$B$27:$E$486,3,FALSE)</f>
        <v>0</v>
      </c>
      <c r="D298" s="60">
        <f>VLOOKUP($B298,'Questionnaire OIB S2'!$B$27:$E$486,4,FALSE)</f>
        <v>0</v>
      </c>
    </row>
    <row r="299" spans="1:4" x14ac:dyDescent="0.25">
      <c r="A299" s="60" t="str">
        <f>'Questionnaire OIB S2'!$D$5</f>
        <v>[5 chiffres CIB]</v>
      </c>
      <c r="B299" s="63" t="s">
        <v>380</v>
      </c>
      <c r="C299" s="60">
        <f>VLOOKUP($B299,'Questionnaire OIB S2'!$B$27:$E$486,3,FALSE)</f>
        <v>0</v>
      </c>
      <c r="D299" s="60">
        <f>VLOOKUP($B299,'Questionnaire OIB S2'!$B$27:$E$486,4,FALSE)</f>
        <v>0</v>
      </c>
    </row>
    <row r="300" spans="1:4" x14ac:dyDescent="0.25">
      <c r="A300" s="60" t="str">
        <f>'Questionnaire OIB S2'!$D$5</f>
        <v>[5 chiffres CIB]</v>
      </c>
      <c r="B300" s="63" t="s">
        <v>381</v>
      </c>
      <c r="C300" s="60">
        <f>VLOOKUP($B300,'Questionnaire OIB S2'!$B$27:$E$486,3,FALSE)</f>
        <v>0</v>
      </c>
      <c r="D300" s="60">
        <f>VLOOKUP($B300,'Questionnaire OIB S2'!$B$27:$E$486,4,FALSE)</f>
        <v>0</v>
      </c>
    </row>
    <row r="301" spans="1:4" x14ac:dyDescent="0.25">
      <c r="A301" s="60" t="str">
        <f>'Questionnaire OIB S2'!$D$5</f>
        <v>[5 chiffres CIB]</v>
      </c>
      <c r="B301" s="63" t="s">
        <v>382</v>
      </c>
      <c r="C301" s="60">
        <f>VLOOKUP($B301,'Questionnaire OIB S2'!$B$27:$E$486,3,FALSE)</f>
        <v>0</v>
      </c>
      <c r="D301" s="60">
        <f>VLOOKUP($B301,'Questionnaire OIB S2'!$B$27:$E$486,4,FALSE)</f>
        <v>0</v>
      </c>
    </row>
    <row r="302" spans="1:4" x14ac:dyDescent="0.25">
      <c r="A302" s="60" t="str">
        <f>'Questionnaire OIB S2'!$D$5</f>
        <v>[5 chiffres CIB]</v>
      </c>
      <c r="B302" s="63" t="s">
        <v>383</v>
      </c>
      <c r="C302" s="60">
        <f>VLOOKUP($B302,'Questionnaire OIB S2'!$B$27:$E$486,3,FALSE)</f>
        <v>0</v>
      </c>
      <c r="D302" s="60">
        <f>VLOOKUP($B302,'Questionnaire OIB S2'!$B$27:$E$486,4,FALSE)</f>
        <v>0</v>
      </c>
    </row>
    <row r="303" spans="1:4" x14ac:dyDescent="0.25">
      <c r="A303" s="60" t="str">
        <f>'Questionnaire OIB S2'!$D$5</f>
        <v>[5 chiffres CIB]</v>
      </c>
      <c r="B303" s="63" t="s">
        <v>384</v>
      </c>
      <c r="C303" s="60">
        <f>VLOOKUP($B303,'Questionnaire OIB S2'!$B$27:$E$486,3,FALSE)</f>
        <v>0</v>
      </c>
      <c r="D303" s="60">
        <f>VLOOKUP($B303,'Questionnaire OIB S2'!$B$27:$E$486,4,FALSE)</f>
        <v>0</v>
      </c>
    </row>
    <row r="304" spans="1:4" x14ac:dyDescent="0.25">
      <c r="A304" s="60" t="str">
        <f>'Questionnaire OIB S2'!$D$5</f>
        <v>[5 chiffres CIB]</v>
      </c>
      <c r="B304" s="63" t="s">
        <v>385</v>
      </c>
      <c r="C304" s="60">
        <f>VLOOKUP($B304,'Questionnaire OIB S2'!$B$27:$E$486,3,FALSE)</f>
        <v>0</v>
      </c>
      <c r="D304" s="60">
        <f>VLOOKUP($B304,'Questionnaire OIB S2'!$B$27:$E$486,4,FALSE)</f>
        <v>0</v>
      </c>
    </row>
    <row r="305" spans="1:4" x14ac:dyDescent="0.25">
      <c r="A305" s="60" t="str">
        <f>'Questionnaire OIB S2'!$D$5</f>
        <v>[5 chiffres CIB]</v>
      </c>
      <c r="B305" s="63" t="s">
        <v>386</v>
      </c>
      <c r="C305" s="60">
        <f>VLOOKUP($B305,'Questionnaire OIB S2'!$B$27:$E$486,3,FALSE)</f>
        <v>0</v>
      </c>
      <c r="D305" s="60">
        <f>VLOOKUP($B305,'Questionnaire OIB S2'!$B$27:$E$486,4,FALSE)</f>
        <v>0</v>
      </c>
    </row>
    <row r="306" spans="1:4" x14ac:dyDescent="0.25">
      <c r="A306" s="60" t="str">
        <f>'Questionnaire OIB S2'!$D$5</f>
        <v>[5 chiffres CIB]</v>
      </c>
      <c r="B306" s="63" t="s">
        <v>387</v>
      </c>
      <c r="C306" s="60">
        <f>VLOOKUP($B306,'Questionnaire OIB S2'!$B$27:$E$486,3,FALSE)</f>
        <v>0</v>
      </c>
      <c r="D306" s="60">
        <f>VLOOKUP($B306,'Questionnaire OIB S2'!$B$27:$E$486,4,FALSE)</f>
        <v>0</v>
      </c>
    </row>
    <row r="307" spans="1:4" x14ac:dyDescent="0.25">
      <c r="A307" s="60" t="str">
        <f>'Questionnaire OIB S2'!$D$5</f>
        <v>[5 chiffres CIB]</v>
      </c>
      <c r="B307" s="63" t="s">
        <v>388</v>
      </c>
      <c r="C307" s="60">
        <f>VLOOKUP($B307,'Questionnaire OIB S2'!$B$27:$E$486,3,FALSE)</f>
        <v>0</v>
      </c>
      <c r="D307" s="60">
        <f>VLOOKUP($B307,'Questionnaire OIB S2'!$B$27:$E$486,4,FALSE)</f>
        <v>0</v>
      </c>
    </row>
    <row r="308" spans="1:4" x14ac:dyDescent="0.25">
      <c r="A308" s="60" t="str">
        <f>'Questionnaire OIB S2'!$D$5</f>
        <v>[5 chiffres CIB]</v>
      </c>
      <c r="B308" s="63" t="s">
        <v>389</v>
      </c>
      <c r="C308" s="60">
        <f>VLOOKUP($B308,'Questionnaire OIB S2'!$B$27:$E$486,3,FALSE)</f>
        <v>0</v>
      </c>
      <c r="D308" s="60">
        <f>VLOOKUP($B308,'Questionnaire OIB S2'!$B$27:$E$486,4,FALSE)</f>
        <v>0</v>
      </c>
    </row>
    <row r="309" spans="1:4" x14ac:dyDescent="0.25">
      <c r="A309" s="60" t="str">
        <f>'Questionnaire OIB S2'!$D$5</f>
        <v>[5 chiffres CIB]</v>
      </c>
      <c r="B309" s="63" t="s">
        <v>390</v>
      </c>
      <c r="C309" s="60">
        <f>VLOOKUP($B309,'Questionnaire OIB S2'!$B$27:$E$486,3,FALSE)</f>
        <v>0</v>
      </c>
      <c r="D309" s="60">
        <f>VLOOKUP($B309,'Questionnaire OIB S2'!$B$27:$E$486,4,FALSE)</f>
        <v>0</v>
      </c>
    </row>
    <row r="310" spans="1:4" x14ac:dyDescent="0.25">
      <c r="A310" s="60" t="str">
        <f>'Questionnaire OIB S2'!$D$5</f>
        <v>[5 chiffres CIB]</v>
      </c>
      <c r="B310" s="63" t="s">
        <v>391</v>
      </c>
      <c r="C310" s="60">
        <f>VLOOKUP($B310,'Questionnaire OIB S2'!$B$27:$E$486,3,FALSE)</f>
        <v>0</v>
      </c>
      <c r="D310" s="60">
        <f>VLOOKUP($B310,'Questionnaire OIB S2'!$B$27:$E$486,4,FALSE)</f>
        <v>0</v>
      </c>
    </row>
    <row r="311" spans="1:4" x14ac:dyDescent="0.25">
      <c r="A311" s="60" t="str">
        <f>'Questionnaire OIB S2'!$D$5</f>
        <v>[5 chiffres CIB]</v>
      </c>
      <c r="B311" s="63" t="s">
        <v>392</v>
      </c>
      <c r="C311" s="60">
        <f>VLOOKUP($B311,'Questionnaire OIB S2'!$B$27:$E$486,3,FALSE)</f>
        <v>0</v>
      </c>
      <c r="D311" s="60">
        <f>VLOOKUP($B311,'Questionnaire OIB S2'!$B$27:$E$486,4,FALSE)</f>
        <v>0</v>
      </c>
    </row>
    <row r="312" spans="1:4" x14ac:dyDescent="0.25">
      <c r="A312" s="60" t="str">
        <f>'Questionnaire OIB S2'!$D$5</f>
        <v>[5 chiffres CIB]</v>
      </c>
      <c r="B312" s="63" t="s">
        <v>393</v>
      </c>
      <c r="C312" s="60">
        <f>VLOOKUP($B312,'Questionnaire OIB S2'!$B$27:$E$486,3,FALSE)</f>
        <v>0</v>
      </c>
      <c r="D312" s="60">
        <f>VLOOKUP($B312,'Questionnaire OIB S2'!$B$27:$E$486,4,FALSE)</f>
        <v>0</v>
      </c>
    </row>
    <row r="313" spans="1:4" x14ac:dyDescent="0.25">
      <c r="A313" s="60" t="str">
        <f>'Questionnaire OIB S2'!$D$5</f>
        <v>[5 chiffres CIB]</v>
      </c>
      <c r="B313" s="63" t="s">
        <v>394</v>
      </c>
      <c r="C313" s="60">
        <f>VLOOKUP($B313,'Questionnaire OIB S2'!$B$27:$E$486,3,FALSE)</f>
        <v>0</v>
      </c>
      <c r="D313" s="60">
        <f>VLOOKUP($B313,'Questionnaire OIB S2'!$B$27:$E$486,4,FALSE)</f>
        <v>0</v>
      </c>
    </row>
    <row r="314" spans="1:4" x14ac:dyDescent="0.25">
      <c r="A314" s="60" t="str">
        <f>'Questionnaire OIB S2'!$D$5</f>
        <v>[5 chiffres CIB]</v>
      </c>
      <c r="B314" s="63" t="s">
        <v>395</v>
      </c>
      <c r="C314" s="60">
        <f>VLOOKUP($B314,'Questionnaire OIB S2'!$B$27:$E$486,3,FALSE)</f>
        <v>0</v>
      </c>
      <c r="D314" s="60">
        <f>VLOOKUP($B314,'Questionnaire OIB S2'!$B$27:$E$486,4,FALSE)</f>
        <v>0</v>
      </c>
    </row>
    <row r="315" spans="1:4" x14ac:dyDescent="0.25">
      <c r="A315" s="60" t="str">
        <f>'Questionnaire OIB S2'!$D$5</f>
        <v>[5 chiffres CIB]</v>
      </c>
      <c r="B315" s="63" t="s">
        <v>396</v>
      </c>
      <c r="C315" s="60">
        <f>VLOOKUP($B315,'Questionnaire OIB S2'!$B$27:$E$486,3,FALSE)</f>
        <v>0</v>
      </c>
      <c r="D315" s="60">
        <f>VLOOKUP($B315,'Questionnaire OIB S2'!$B$27:$E$486,4,FALSE)</f>
        <v>0</v>
      </c>
    </row>
    <row r="316" spans="1:4" x14ac:dyDescent="0.25">
      <c r="A316" s="60" t="str">
        <f>'Questionnaire OIB S2'!$D$5</f>
        <v>[5 chiffres CIB]</v>
      </c>
      <c r="B316" s="63" t="s">
        <v>397</v>
      </c>
      <c r="C316" s="60">
        <f>VLOOKUP($B316,'Questionnaire OIB S2'!$B$27:$E$486,3,FALSE)</f>
        <v>0</v>
      </c>
      <c r="D316" s="60">
        <f>VLOOKUP($B316,'Questionnaire OIB S2'!$B$27:$E$486,4,FALSE)</f>
        <v>0</v>
      </c>
    </row>
    <row r="317" spans="1:4" x14ac:dyDescent="0.25">
      <c r="A317" s="60" t="str">
        <f>'Questionnaire OIB S2'!$D$5</f>
        <v>[5 chiffres CIB]</v>
      </c>
      <c r="B317" s="63" t="s">
        <v>398</v>
      </c>
      <c r="C317" s="60">
        <f>VLOOKUP($B317,'Questionnaire OIB S2'!$B$27:$E$486,3,FALSE)</f>
        <v>0</v>
      </c>
      <c r="D317" s="60">
        <f>VLOOKUP($B317,'Questionnaire OIB S2'!$B$27:$E$486,4,FALSE)</f>
        <v>0</v>
      </c>
    </row>
    <row r="318" spans="1:4" x14ac:dyDescent="0.25">
      <c r="A318" s="60" t="str">
        <f>'Questionnaire OIB S2'!$D$5</f>
        <v>[5 chiffres CIB]</v>
      </c>
      <c r="B318" s="63" t="s">
        <v>399</v>
      </c>
      <c r="C318" s="60">
        <f>VLOOKUP($B318,'Questionnaire OIB S2'!$B$27:$E$486,3,FALSE)</f>
        <v>0</v>
      </c>
      <c r="D318" s="60">
        <f>VLOOKUP($B318,'Questionnaire OIB S2'!$B$27:$E$486,4,FALSE)</f>
        <v>0</v>
      </c>
    </row>
    <row r="319" spans="1:4" x14ac:dyDescent="0.25">
      <c r="A319" s="60" t="str">
        <f>'Questionnaire OIB S2'!$D$5</f>
        <v>[5 chiffres CIB]</v>
      </c>
      <c r="B319" s="63" t="s">
        <v>400</v>
      </c>
      <c r="C319" s="60">
        <f>VLOOKUP($B319,'Questionnaire OIB S2'!$B$27:$E$486,3,FALSE)</f>
        <v>0</v>
      </c>
      <c r="D319" s="60">
        <f>VLOOKUP($B319,'Questionnaire OIB S2'!$B$27:$E$486,4,FALSE)</f>
        <v>0</v>
      </c>
    </row>
    <row r="320" spans="1:4" x14ac:dyDescent="0.25">
      <c r="A320" s="60" t="str">
        <f>'Questionnaire OIB S2'!$D$5</f>
        <v>[5 chiffres CIB]</v>
      </c>
      <c r="B320" s="63" t="s">
        <v>401</v>
      </c>
      <c r="C320" s="60">
        <f>VLOOKUP($B320,'Questionnaire OIB S2'!$B$27:$E$486,3,FALSE)</f>
        <v>0</v>
      </c>
      <c r="D320" s="60">
        <f>VLOOKUP($B320,'Questionnaire OIB S2'!$B$27:$E$486,4,FALSE)</f>
        <v>0</v>
      </c>
    </row>
    <row r="321" spans="1:4" x14ac:dyDescent="0.25">
      <c r="A321" s="60" t="str">
        <f>'Questionnaire OIB S2'!$D$5</f>
        <v>[5 chiffres CIB]</v>
      </c>
      <c r="B321" s="63" t="s">
        <v>402</v>
      </c>
      <c r="C321" s="60">
        <f>VLOOKUP($B321,'Questionnaire OIB S2'!$B$27:$E$486,3,FALSE)</f>
        <v>0</v>
      </c>
      <c r="D321" s="60">
        <f>VLOOKUP($B321,'Questionnaire OIB S2'!$B$27:$E$486,4,FALSE)</f>
        <v>0</v>
      </c>
    </row>
    <row r="322" spans="1:4" x14ac:dyDescent="0.25">
      <c r="A322" s="60" t="str">
        <f>'Questionnaire OIB S2'!$D$5</f>
        <v>[5 chiffres CIB]</v>
      </c>
      <c r="B322" s="63" t="s">
        <v>403</v>
      </c>
      <c r="C322" s="60">
        <f>VLOOKUP($B322,'Questionnaire OIB S2'!$B$27:$E$486,3,FALSE)</f>
        <v>0</v>
      </c>
      <c r="D322" s="60">
        <f>VLOOKUP($B322,'Questionnaire OIB S2'!$B$27:$E$486,4,FALSE)</f>
        <v>0</v>
      </c>
    </row>
    <row r="323" spans="1:4" x14ac:dyDescent="0.25">
      <c r="A323" s="60" t="str">
        <f>'Questionnaire OIB S2'!$D$5</f>
        <v>[5 chiffres CIB]</v>
      </c>
      <c r="B323" s="63" t="s">
        <v>404</v>
      </c>
      <c r="C323" s="60">
        <f>VLOOKUP($B323,'Questionnaire OIB S2'!$B$27:$E$486,3,FALSE)</f>
        <v>0</v>
      </c>
      <c r="D323" s="60">
        <f>VLOOKUP($B323,'Questionnaire OIB S2'!$B$27:$E$486,4,FALSE)</f>
        <v>0</v>
      </c>
    </row>
    <row r="324" spans="1:4" x14ac:dyDescent="0.25">
      <c r="A324" s="60" t="str">
        <f>'Questionnaire OIB S2'!$D$5</f>
        <v>[5 chiffres CIB]</v>
      </c>
      <c r="B324" s="63" t="s">
        <v>405</v>
      </c>
      <c r="C324" s="60">
        <f>VLOOKUP($B324,'Questionnaire OIB S2'!$B$27:$E$486,3,FALSE)</f>
        <v>0</v>
      </c>
      <c r="D324" s="60">
        <f>VLOOKUP($B324,'Questionnaire OIB S2'!$B$27:$E$486,4,FALSE)</f>
        <v>0</v>
      </c>
    </row>
    <row r="325" spans="1:4" x14ac:dyDescent="0.25">
      <c r="A325" s="60" t="str">
        <f>'Questionnaire OIB S2'!$D$5</f>
        <v>[5 chiffres CIB]</v>
      </c>
      <c r="B325" s="63" t="s">
        <v>406</v>
      </c>
      <c r="C325" s="60">
        <f>VLOOKUP($B325,'Questionnaire OIB S2'!$B$27:$E$486,3,FALSE)</f>
        <v>0</v>
      </c>
      <c r="D325" s="60">
        <f>VLOOKUP($B325,'Questionnaire OIB S2'!$B$27:$E$486,4,FALSE)</f>
        <v>0</v>
      </c>
    </row>
    <row r="326" spans="1:4" x14ac:dyDescent="0.25">
      <c r="A326" s="60" t="str">
        <f>'Questionnaire OIB S2'!$D$5</f>
        <v>[5 chiffres CIB]</v>
      </c>
      <c r="B326" s="63" t="s">
        <v>407</v>
      </c>
      <c r="C326" s="60">
        <f>VLOOKUP($B326,'Questionnaire OIB S2'!$B$27:$E$486,3,FALSE)</f>
        <v>0</v>
      </c>
      <c r="D326" s="60">
        <f>VLOOKUP($B326,'Questionnaire OIB S2'!$B$27:$E$486,4,FALSE)</f>
        <v>0</v>
      </c>
    </row>
    <row r="327" spans="1:4" x14ac:dyDescent="0.25">
      <c r="A327" s="60" t="str">
        <f>'Questionnaire OIB S2'!$D$5</f>
        <v>[5 chiffres CIB]</v>
      </c>
      <c r="B327" s="63" t="s">
        <v>408</v>
      </c>
      <c r="C327" s="60">
        <f>VLOOKUP($B327,'Questionnaire OIB S2'!$B$27:$E$486,3,FALSE)</f>
        <v>0</v>
      </c>
      <c r="D327" s="60">
        <f>VLOOKUP($B327,'Questionnaire OIB S2'!$B$27:$E$486,4,FALSE)</f>
        <v>0</v>
      </c>
    </row>
    <row r="328" spans="1:4" x14ac:dyDescent="0.25">
      <c r="A328" s="60" t="str">
        <f>'Questionnaire OIB S2'!$D$5</f>
        <v>[5 chiffres CIB]</v>
      </c>
      <c r="B328" s="63" t="s">
        <v>409</v>
      </c>
      <c r="C328" s="60">
        <f>VLOOKUP($B328,'Questionnaire OIB S2'!$B$27:$E$486,3,FALSE)</f>
        <v>0</v>
      </c>
      <c r="D328" s="60">
        <f>VLOOKUP($B328,'Questionnaire OIB S2'!$B$27:$E$486,4,FALSE)</f>
        <v>0</v>
      </c>
    </row>
    <row r="329" spans="1:4" x14ac:dyDescent="0.25">
      <c r="A329" s="60" t="str">
        <f>'Questionnaire OIB S2'!$D$5</f>
        <v>[5 chiffres CIB]</v>
      </c>
      <c r="B329" s="63" t="s">
        <v>410</v>
      </c>
      <c r="C329" s="60">
        <f>VLOOKUP($B329,'Questionnaire OIB S2'!$B$27:$E$486,3,FALSE)</f>
        <v>0</v>
      </c>
      <c r="D329" s="60">
        <f>VLOOKUP($B329,'Questionnaire OIB S2'!$B$27:$E$486,4,FALSE)</f>
        <v>0</v>
      </c>
    </row>
    <row r="330" spans="1:4" x14ac:dyDescent="0.25">
      <c r="A330" s="60" t="str">
        <f>'Questionnaire OIB S2'!$D$5</f>
        <v>[5 chiffres CIB]</v>
      </c>
      <c r="B330" s="63" t="s">
        <v>411</v>
      </c>
      <c r="C330" s="60">
        <f>VLOOKUP($B330,'Questionnaire OIB S2'!$B$27:$E$486,3,FALSE)</f>
        <v>0</v>
      </c>
      <c r="D330" s="60">
        <f>VLOOKUP($B330,'Questionnaire OIB S2'!$B$27:$E$486,4,FALSE)</f>
        <v>0</v>
      </c>
    </row>
    <row r="331" spans="1:4" x14ac:dyDescent="0.25">
      <c r="A331" s="60" t="str">
        <f>'Questionnaire OIB S2'!$D$5</f>
        <v>[5 chiffres CIB]</v>
      </c>
      <c r="B331" s="63" t="s">
        <v>412</v>
      </c>
      <c r="C331" s="60">
        <f>VLOOKUP($B331,'Questionnaire OIB S2'!$B$27:$E$486,3,FALSE)</f>
        <v>0</v>
      </c>
      <c r="D331" s="60">
        <f>VLOOKUP($B331,'Questionnaire OIB S2'!$B$27:$E$486,4,FALSE)</f>
        <v>0</v>
      </c>
    </row>
    <row r="332" spans="1:4" x14ac:dyDescent="0.25">
      <c r="A332" s="60" t="str">
        <f>'Questionnaire OIB S2'!$D$5</f>
        <v>[5 chiffres CIB]</v>
      </c>
      <c r="B332" s="63" t="s">
        <v>413</v>
      </c>
      <c r="C332" s="60">
        <f>VLOOKUP($B332,'Questionnaire OIB S2'!$B$27:$E$486,3,FALSE)</f>
        <v>0</v>
      </c>
      <c r="D332" s="60">
        <f>VLOOKUP($B332,'Questionnaire OIB S2'!$B$27:$E$486,4,FALSE)</f>
        <v>0</v>
      </c>
    </row>
    <row r="333" spans="1:4" x14ac:dyDescent="0.25">
      <c r="A333" s="60" t="str">
        <f>'Questionnaire OIB S2'!$D$5</f>
        <v>[5 chiffres CIB]</v>
      </c>
      <c r="B333" s="63" t="s">
        <v>414</v>
      </c>
      <c r="C333" s="60">
        <f>VLOOKUP($B333,'Questionnaire OIB S2'!$B$27:$E$486,3,FALSE)</f>
        <v>0</v>
      </c>
      <c r="D333" s="60">
        <f>VLOOKUP($B333,'Questionnaire OIB S2'!$B$27:$E$486,4,FALSE)</f>
        <v>0</v>
      </c>
    </row>
    <row r="334" spans="1:4" x14ac:dyDescent="0.25">
      <c r="A334" s="60" t="str">
        <f>'Questionnaire OIB S2'!$D$5</f>
        <v>[5 chiffres CIB]</v>
      </c>
      <c r="B334" s="63" t="s">
        <v>415</v>
      </c>
      <c r="C334" s="60">
        <f>VLOOKUP($B334,'Questionnaire OIB S2'!$B$27:$E$486,3,FALSE)</f>
        <v>0</v>
      </c>
      <c r="D334" s="60">
        <f>VLOOKUP($B334,'Questionnaire OIB S2'!$B$27:$E$486,4,FALSE)</f>
        <v>0</v>
      </c>
    </row>
    <row r="335" spans="1:4" x14ac:dyDescent="0.25">
      <c r="A335" s="60" t="str">
        <f>'Questionnaire OIB S2'!$D$5</f>
        <v>[5 chiffres CIB]</v>
      </c>
      <c r="B335" s="63" t="s">
        <v>416</v>
      </c>
      <c r="C335" s="60">
        <f>VLOOKUP($B335,'Questionnaire OIB S2'!$B$27:$E$486,3,FALSE)</f>
        <v>0</v>
      </c>
      <c r="D335" s="60">
        <f>VLOOKUP($B335,'Questionnaire OIB S2'!$B$27:$E$486,4,FALSE)</f>
        <v>0</v>
      </c>
    </row>
    <row r="336" spans="1:4" x14ac:dyDescent="0.25">
      <c r="A336" s="60" t="str">
        <f>'Questionnaire OIB S2'!$D$5</f>
        <v>[5 chiffres CIB]</v>
      </c>
      <c r="B336" s="63" t="s">
        <v>417</v>
      </c>
      <c r="C336" s="60">
        <f>VLOOKUP($B336,'Questionnaire OIB S2'!$B$27:$E$486,3,FALSE)</f>
        <v>0</v>
      </c>
      <c r="D336" s="60">
        <f>VLOOKUP($B336,'Questionnaire OIB S2'!$B$27:$E$486,4,FALSE)</f>
        <v>0</v>
      </c>
    </row>
    <row r="337" spans="1:4" x14ac:dyDescent="0.25">
      <c r="A337" s="60" t="str">
        <f>'Questionnaire OIB S2'!$D$5</f>
        <v>[5 chiffres CIB]</v>
      </c>
      <c r="B337" s="63" t="s">
        <v>418</v>
      </c>
      <c r="C337" s="60">
        <f>VLOOKUP($B337,'Questionnaire OIB S2'!$B$27:$E$486,3,FALSE)</f>
        <v>0</v>
      </c>
      <c r="D337" s="60">
        <f>VLOOKUP($B337,'Questionnaire OIB S2'!$B$27:$E$486,4,FALSE)</f>
        <v>0</v>
      </c>
    </row>
    <row r="338" spans="1:4" x14ac:dyDescent="0.25">
      <c r="A338" s="60" t="str">
        <f>'Questionnaire OIB S2'!$D$5</f>
        <v>[5 chiffres CIB]</v>
      </c>
      <c r="B338" s="63" t="s">
        <v>419</v>
      </c>
      <c r="C338" s="60">
        <f>VLOOKUP($B338,'Questionnaire OIB S2'!$B$27:$E$486,3,FALSE)</f>
        <v>0</v>
      </c>
      <c r="D338" s="60">
        <f>VLOOKUP($B338,'Questionnaire OIB S2'!$B$27:$E$486,4,FALSE)</f>
        <v>0</v>
      </c>
    </row>
    <row r="339" spans="1:4" x14ac:dyDescent="0.25">
      <c r="A339" s="60" t="str">
        <f>'Questionnaire OIB S2'!$D$5</f>
        <v>[5 chiffres CIB]</v>
      </c>
      <c r="B339" s="63" t="s">
        <v>420</v>
      </c>
      <c r="C339" s="60">
        <f>VLOOKUP($B339,'Questionnaire OIB S2'!$B$27:$E$486,3,FALSE)</f>
        <v>0</v>
      </c>
      <c r="D339" s="60">
        <f>VLOOKUP($B339,'Questionnaire OIB S2'!$B$27:$E$486,4,FALSE)</f>
        <v>0</v>
      </c>
    </row>
    <row r="340" spans="1:4" x14ac:dyDescent="0.25">
      <c r="A340" s="60" t="str">
        <f>'Questionnaire OIB S2'!$D$5</f>
        <v>[5 chiffres CIB]</v>
      </c>
      <c r="B340" s="63" t="s">
        <v>421</v>
      </c>
      <c r="C340" s="60">
        <f>VLOOKUP($B340,'Questionnaire OIB S2'!$B$27:$E$486,3,FALSE)</f>
        <v>0</v>
      </c>
      <c r="D340" s="60">
        <f>VLOOKUP($B340,'Questionnaire OIB S2'!$B$27:$E$486,4,FALSE)</f>
        <v>0</v>
      </c>
    </row>
    <row r="341" spans="1:4" x14ac:dyDescent="0.25">
      <c r="A341" s="60" t="str">
        <f>'Questionnaire OIB S2'!$D$5</f>
        <v>[5 chiffres CIB]</v>
      </c>
      <c r="B341" s="63" t="s">
        <v>422</v>
      </c>
      <c r="C341" s="60">
        <f>VLOOKUP($B341,'Questionnaire OIB S2'!$B$27:$E$486,3,FALSE)</f>
        <v>0</v>
      </c>
      <c r="D341" s="60">
        <f>VLOOKUP($B341,'Questionnaire OIB S2'!$B$27:$E$486,4,FALSE)</f>
        <v>0</v>
      </c>
    </row>
    <row r="342" spans="1:4" x14ac:dyDescent="0.25">
      <c r="A342" s="60" t="str">
        <f>'Questionnaire OIB S2'!$D$5</f>
        <v>[5 chiffres CIB]</v>
      </c>
      <c r="B342" s="63" t="s">
        <v>423</v>
      </c>
      <c r="C342" s="60">
        <f>VLOOKUP($B342,'Questionnaire OIB S2'!$B$27:$E$486,3,FALSE)</f>
        <v>0</v>
      </c>
      <c r="D342" s="60">
        <f>VLOOKUP($B342,'Questionnaire OIB S2'!$B$27:$E$486,4,FALSE)</f>
        <v>0</v>
      </c>
    </row>
    <row r="343" spans="1:4" x14ac:dyDescent="0.25">
      <c r="A343" s="60" t="str">
        <f>'Questionnaire OIB S2'!$D$5</f>
        <v>[5 chiffres CIB]</v>
      </c>
      <c r="B343" s="63" t="s">
        <v>459</v>
      </c>
      <c r="C343" s="60">
        <f>VLOOKUP($B343,'Questionnaire OIB S2'!$B$27:$E$486,3,FALSE)</f>
        <v>0</v>
      </c>
      <c r="D343" s="60">
        <f>VLOOKUP($B343,'Questionnaire OIB S2'!$B$27:$E$486,4,FALSE)</f>
        <v>0</v>
      </c>
    </row>
    <row r="344" spans="1:4" x14ac:dyDescent="0.25">
      <c r="A344" s="60" t="str">
        <f>'Questionnaire OIB S2'!$D$5</f>
        <v>[5 chiffres CIB]</v>
      </c>
      <c r="B344" s="63" t="s">
        <v>457</v>
      </c>
      <c r="C344" s="60">
        <f>VLOOKUP($B344,'Questionnaire OIB S2'!$B$27:$E$486,3,FALSE)</f>
        <v>0</v>
      </c>
      <c r="D344" s="60">
        <f>VLOOKUP($B344,'Questionnaire OIB S2'!$B$27:$E$486,4,FALSE)</f>
        <v>0</v>
      </c>
    </row>
    <row r="345" spans="1:4" x14ac:dyDescent="0.25">
      <c r="A345" s="60" t="str">
        <f>'Questionnaire OIB S2'!$D$5</f>
        <v>[5 chiffres CIB]</v>
      </c>
      <c r="B345" s="63" t="s">
        <v>458</v>
      </c>
      <c r="C345" s="60">
        <f>VLOOKUP($B345,'Questionnaire OIB S2'!$B$27:$E$486,3,FALSE)</f>
        <v>0</v>
      </c>
      <c r="D345" s="60">
        <f>VLOOKUP($B345,'Questionnaire OIB S2'!$B$27:$E$486,4,FALSE)</f>
        <v>0</v>
      </c>
    </row>
  </sheetData>
  <sheetProtection selectLockedCells="1" selectUnlockedCell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Questionnaire OIB S2</vt:lpstr>
      <vt:lpstr>Data S2</vt:lpstr>
      <vt:lpstr>'Questionnaire OIB S2'!Zone_d_impression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DEMUYNCK</dc:creator>
  <cp:lastModifiedBy>BOILLON Christophe (UA 1418)</cp:lastModifiedBy>
  <cp:lastPrinted>2017-12-07T14:07:37Z</cp:lastPrinted>
  <dcterms:created xsi:type="dcterms:W3CDTF">2015-10-30T09:43:25Z</dcterms:created>
  <dcterms:modified xsi:type="dcterms:W3CDTF">2020-09-29T09:39:29Z</dcterms:modified>
</cp:coreProperties>
</file>